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693" sheetId="6" r:id="rId1"/>
  </sheets>
  <definedNames>
    <definedName name="_xlnm.Print_Area" localSheetId="0">'Додаток2 КПК1517693'!$A$1:$BY$312</definedName>
  </definedNames>
  <calcPr calcId="145621"/>
</workbook>
</file>

<file path=xl/calcChain.xml><?xml version="1.0" encoding="utf-8"?>
<calcChain xmlns="http://schemas.openxmlformats.org/spreadsheetml/2006/main">
  <c r="BH289" i="6" l="1"/>
  <c r="AT289" i="6"/>
  <c r="AJ289" i="6"/>
  <c r="BG280" i="6"/>
  <c r="AQ280" i="6"/>
  <c r="AZ257" i="6"/>
  <c r="AK257" i="6"/>
  <c r="AZ256" i="6"/>
  <c r="AK256" i="6"/>
  <c r="BO248" i="6"/>
  <c r="AZ248" i="6"/>
  <c r="AK248" i="6"/>
  <c r="BO247" i="6"/>
  <c r="AZ247" i="6"/>
  <c r="AK247" i="6"/>
  <c r="BD116" i="6"/>
  <c r="AJ116" i="6"/>
  <c r="BD115" i="6"/>
  <c r="AJ115" i="6"/>
  <c r="BD114" i="6"/>
  <c r="AJ114" i="6"/>
  <c r="BD113" i="6"/>
  <c r="AJ113" i="6"/>
  <c r="BD112" i="6"/>
  <c r="AJ112" i="6"/>
  <c r="BD111" i="6"/>
  <c r="AJ111" i="6"/>
  <c r="BD110" i="6"/>
  <c r="AJ110" i="6"/>
  <c r="BD109" i="6"/>
  <c r="AJ109" i="6"/>
  <c r="BD108" i="6"/>
  <c r="AJ108" i="6"/>
  <c r="BD107" i="6"/>
  <c r="AJ107" i="6"/>
  <c r="BD106" i="6"/>
  <c r="AJ106" i="6"/>
  <c r="BU98" i="6"/>
  <c r="BB98" i="6"/>
  <c r="AI98" i="6"/>
  <c r="BU97" i="6"/>
  <c r="BB97" i="6"/>
  <c r="AI97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<sst xmlns="http://schemas.openxmlformats.org/spreadsheetml/2006/main" count="918" uniqueCount="303">
  <si>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</si>
  <si>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</si>
  <si>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</si>
  <si>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</si>
  <si>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</si>
  <si>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</si>
  <si>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</si>
  <si>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</si>
  <si>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</si>
  <si>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</si>
  <si>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</si>
  <si>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</si>
  <si>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</si>
  <si>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</si>
  <si>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</si>
  <si>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</si>
  <si>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</si>
  <si>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</si>
  <si>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</si>
  <si>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</si>
  <si>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</si>
  <si>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</si>
  <si>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</si>
  <si>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</si>
  <si>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</si>
  <si>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</si>
  <si>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</si>
  <si>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</si>
  <si>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</si>
  <si>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</si>
  <si>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</si>
  <si>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</si>
  <si>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</si>
  <si>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</si>
  <si>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</si>
  <si>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</si>
  <si>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</si>
  <si>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</si>
  <si>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</si>
  <si>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</si>
  <si>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</si>
  <si>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</si>
  <si>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</si>
  <si>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</si>
  <si>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</si>
  <si>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</si>
  <si>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</si>
  <si>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</si>
  <si>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</si>
  <si>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</si>
  <si>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</si>
  <si>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</si>
  <si>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</si>
  <si>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</si>
  <si>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</si>
  <si>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</si>
  <si>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</si>
  <si>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</si>
  <si>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</si>
  <si>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</si>
  <si>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</si>
  <si>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</si>
  <si>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</si>
  <si>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</si>
  <si>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</si>
  <si>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</si>
  <si>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</si>
  <si>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</si>
  <si>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</si>
  <si>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</si>
  <si>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</si>
  <si>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</si>
  <si>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</si>
  <si>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</si>
  <si>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</si>
  <si>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</si>
  <si>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</si>
  <si>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</si>
  <si>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</si>
  <si>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</si>
  <si>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</si>
  <si>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</si>
  <si>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</si>
  <si>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</si>
  <si>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</si>
  <si>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</si>
  <si>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</si>
  <si>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</si>
  <si>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</si>
  <si>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</si>
  <si>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</si>
  <si>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</si>
  <si>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</si>
  <si>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</si>
  <si>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</si>
  <si>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</si>
  <si>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</si>
  <si>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</si>
  <si>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</si>
  <si>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</si>
  <si>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</si>
  <si>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</si>
  <si>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</si>
  <si>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</si>
  <si>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</si>
  <si>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</si>
  <si>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</si>
  <si>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</si>
  <si>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</si>
  <si>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</si>
  <si>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</si>
  <si>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</si>
  <si>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</si>
  <si>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</si>
  <si>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</si>
  <si>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</si>
  <si>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</si>
  <si>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</si>
  <si>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</si>
  <si>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</si>
  <si>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</si>
  <si>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</si>
  <si>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</si>
  <si>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</si>
  <si>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</si>
  <si>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</si>
  <si>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</si>
  <si>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</si>
  <si>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</si>
  <si>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</si>
  <si>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</si>
  <si>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</si>
  <si>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</si>
  <si>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</si>
  <si>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</si>
  <si>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</si>
  <si>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</si>
  <si>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</si>
  <si>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</si>
  <si>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</si>
  <si>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</si>
  <si>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</si>
  <si>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</si>
  <si>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</si>
  <si>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</si>
  <si>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</si>
  <si>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</si>
  <si>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</si>
  <si>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</si>
  <si>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</si>
  <si>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</si>
  <si>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</si>
  <si>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</si>
  <si>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</si>
  <si>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</si>
  <si>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</si>
  <si>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</si>
  <si>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</si>
  <si>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</si>
  <si>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</si>
  <si>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</si>
  <si>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</si>
  <si>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</si>
  <si>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</si>
  <si>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</si>
  <si>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</si>
  <si>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</si>
  <si>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</si>
  <si>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</si>
  <si>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</si>
  <si>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</si>
  <si>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</si>
  <si>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</si>
  <si>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</si>
  <si>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</si>
  <si>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поточні видатки</t>
  </si>
  <si>
    <t>Демонтаж і розбирання будівель і споруд об'єктів незавершеного будівництва, непридатних до подальшої експлуатації, що перебувають на балансі управління</t>
  </si>
  <si>
    <t>Здійснення поточних видатків з оплати нотаріальних послуг</t>
  </si>
  <si>
    <t>Здійснення поточних видатків з оплати послуг зі створення страхового фонду документації</t>
  </si>
  <si>
    <t>Здійснення поточних видатків з оплати поштових послуг</t>
  </si>
  <si>
    <t>Здійснення поточних видатків з оплати судового збору за подання позовних заяв до суду</t>
  </si>
  <si>
    <t>Здійснення поточних видатків з оплати послуг щодо організації, збору, підготовки необхідних документів для проведення процедури оцінки впливу на довкілля об’єктів будівництва</t>
  </si>
  <si>
    <t>Здійснення поточних видатків з оплати послуг перекладу документів проєкту "Модернізація системи теплопостачання міста Кривого Рогу (І етап)", реалізація якого здійснюється із залученням кредиту від ЄІБ</t>
  </si>
  <si>
    <t>Здійснення поточних видатків з оплати послуг проведення судової експертизи</t>
  </si>
  <si>
    <t>Здійснення поточних видатків з оплати консультаційних послуг у галузі інженерії та будівництва</t>
  </si>
  <si>
    <t>Здійснення поточних видатків з відшкодування втрат сільськогосподарського виробництва, спричинених зміною цільового призначення земельних ділянок</t>
  </si>
  <si>
    <t>затрат</t>
  </si>
  <si>
    <t>Обсяг видатків на оплату судових зборів за заяви до суду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</si>
  <si>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</si>
  <si>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</si>
  <si>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Обсяг видатків за оплат послуг з підготовки необхідних документів для проведення процедури оцінки впливу на довкілля по обєктах будівництва</t>
  </si>
  <si>
    <t>Розрахунок</t>
  </si>
  <si>
    <t>Обсяг видатків за оплату послуг зі створення страхового фонду документації</t>
  </si>
  <si>
    <t>Обсяг видатків на роботи з демонтажу обєктів незавершеного будівництва</t>
  </si>
  <si>
    <t>Обсяг видатківзна оплату нотариальних послуг з завіряння у встановленому порядку документації по обєктах</t>
  </si>
  <si>
    <t>Обсяг видатків за оплату перекладу документів проєкту "Модернізація системи теплопостачання міста Кривого Рогу (І етап)", реалізація якого здійснюється із залученням кредиту від ЄІБ</t>
  </si>
  <si>
    <t>Обсяг видатків на відшкодування втрат сільськогосподарського виробництва</t>
  </si>
  <si>
    <t>Рішення  Криворізької міської ради від 23.12.2020 №6 "Про міський бюджет міста Кривого Рогу на 2021 рік", №97 "Про затвердження проекту землеустрою щодо відведення земельних ділянок у Металургійному районі, зміну їх цільового призначення, затвердження втрат сільськогосподарського виробництва, спричинених зміною цільового призначення земельних ділянок, реєстрацію права комунальної власності на ділянки й надання їх у постійне користування управлінню капітального будівництва виконкому Криворізької міської ради для нового будівництва комплексу з перероблення, знешкодження та складання твердих побутових відходів"</t>
  </si>
  <si>
    <t>Обсяг видатків на оплату послуг з проведення судових експертиз</t>
  </si>
  <si>
    <t>Обсяг видатків на оплату поштових послуг</t>
  </si>
  <si>
    <t>Обсяг видатків на оплату договорів з виконання консультаційних послуг у галузі інженерії та будівництва</t>
  </si>
  <si>
    <t>продукту</t>
  </si>
  <si>
    <t>Кількість обєктів незавершеного будівництва, які планується демонтувати</t>
  </si>
  <si>
    <t>од.</t>
  </si>
  <si>
    <t>Бухгалтерська звітність</t>
  </si>
  <si>
    <t>Кількість заяв до суду,на які планується здійснити оплату</t>
  </si>
  <si>
    <t>Розрахунок до кошторису</t>
  </si>
  <si>
    <t>Кількість поштових пересілок, по яким планується оплатити послуги</t>
  </si>
  <si>
    <t>Кількість аркушів, що потребує нотаріального завірення</t>
  </si>
  <si>
    <t>Кількість обєктів, по яким планується укладання договорів з підготовки необхідних документів для проведення процедури оцінки впливу на довкілля по обєктах будівництва</t>
  </si>
  <si>
    <t>Кількість обєктов, по яким необхідно укладання договорів на послуги зі створення страхового фонду документації</t>
  </si>
  <si>
    <t>Рішення  Криворізької міської ради від 26.12.2018 №3322 "Про затвердження Програми капітального будівництва об’єктів інфраструктури м. Кривого Рогу на 2019 – 2021 роки", зі змінами, від 23.12.2020 №6 "Про міський бюджет міста Кривого Рогу на 2021 рік", зі змінами</t>
  </si>
  <si>
    <t>Кількість аркушів, що підлягають перекладу за проєктом "Модернізація системи теплопостачання міста Кривого Рогу (І етап)", реалізація якого здійснюється із залученням кредиту від ЄІБ</t>
  </si>
  <si>
    <t>Документація  за проєктом "Модернізація системи теплопостачання міста Кривого Рогу (І етап)", реалізація якого здійснюється із залученням кредиту від ЄІБ</t>
  </si>
  <si>
    <t>Кількість земель сільськогосподарського виробництва, по яких необхідно здійснити відшкодування втрат</t>
  </si>
  <si>
    <t>га.</t>
  </si>
  <si>
    <t>Рішення  Криворізької міської ради від 23.12.2020 №97 "Про затвердження проекту землеустрою щодо відведення земельних ділянок у Металургійному районі, зміну їх цільового призначення, затвердження втрат сільськогосподарського виробництва, спричинених зміною цільового призначення земельних ділянок, реєстрацію права комунальної власності на ділянки й надання їх у постійне користування управлінню капітального будівництва виконкому Криворізької міської ради для нового будівництва комплексу з перероблення, знешкодження та складання твердих побутових відходів"</t>
  </si>
  <si>
    <t>Кількість договорів на проведення судових експертиз</t>
  </si>
  <si>
    <t>Кількість договорів на виконання консультаційних послуг у галузях інженерії та будівництва</t>
  </si>
  <si>
    <t>ефективності</t>
  </si>
  <si>
    <t>Середні витрати на демонтаж одного незавершеного будівництвом обєкту</t>
  </si>
  <si>
    <t>Середні витрати на один судовий збір</t>
  </si>
  <si>
    <t>Середні витрати на одну поштову пересилку</t>
  </si>
  <si>
    <t>Середні витрати на нотаріальне завірення одного аркуша</t>
  </si>
  <si>
    <t>Середні витрати на укладання одного договору з підготовки необхідних документів для проведення процедури оцінки впливу на довкілля по обєктах будівництва</t>
  </si>
  <si>
    <t>Середні витрати на укладання одного  договору на послуги зі створення страхового фонду документації</t>
  </si>
  <si>
    <t>Середні витрати на переклад одного аркушу документації за проєктом "Модернізація системи теплопостачання міста Кривого Рогу (І етап)", реалізація якого здійснюється із залученням кредиту від ЄІБ</t>
  </si>
  <si>
    <t>Середні витрати на 1 га земель, по яких необхідно здійснити відшкодування втрат</t>
  </si>
  <si>
    <t>Середні витрати на укладення одного договору з проведення судових експертиз</t>
  </si>
  <si>
    <t>Середні витрати на укладання одного договору на консультаційні послуги у галузях інженерії та будівництва</t>
  </si>
  <si>
    <t>якості</t>
  </si>
  <si>
    <t>Співвідношення загальної кількості обєктів незавершеного будівництва, які планується демонтувати, до кількості обєктів, які необхідно демонтувати</t>
  </si>
  <si>
    <t>відс.</t>
  </si>
  <si>
    <t>Співвідношення загальної кількості направлених позовів до кількості позитивно вирішених</t>
  </si>
  <si>
    <t>Співідношення кількості відправлених поштових пересилок до запланованих</t>
  </si>
  <si>
    <t>Співвідношення укладених договорів з підготовки необхідних документів для проведення процедури оцінки впливу на довкілля до запланованих</t>
  </si>
  <si>
    <t>Співвідношення укладених договорів на послуги зі створення страхового фонду документації до запланованих</t>
  </si>
  <si>
    <t>Співвідношення кількості завірених нотаріально аркушів до запланованих</t>
  </si>
  <si>
    <t>Співвідношення кількості перекладених аркушів документації за проєктом "Модернізація системи теплопостачання міста Кривого Рогу (І етап)", реалізація якого здійснюється із залученням кредиту від ЄІБ, до запланованих</t>
  </si>
  <si>
    <t>Співвідношення кількості земель, по яких відшкодовано втрати, до запланованої</t>
  </si>
  <si>
    <t>Співвідношення укладених договорів на проведення судових експетриз до запланованих</t>
  </si>
  <si>
    <t>Співвідношення кількості договорів консультаційних послуг у галузях інженерії та будівництва до запланованих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</si>
  <si>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</si>
  <si>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</si>
  <si>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</si>
  <si>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</si>
  <si>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</si>
  <si>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Забезпечення виконання функцій замовника будівництва об'єктів комунальної власності міста</t>
  </si>
  <si>
    <t>Знесення будівель і споруд, непридатних до подальшої експлуатації; _x000D_
Захист прав управління з питань, віднесених до його повноважень; _x000D_
Проведення заходів з оплати поштових послуг; _x000D_
Проведення заходів з оплати нотариальних послуг; _x000D_
Проведення заходів з оплати послуг щодо з підготовки необхідних документів для проведення процедури оцінки впливу на довкілля обєктів будівництва; _x000D_
Проведення заходів з оплати послуг зі створення страхового фонду документації; _x000D_
Проведення заходів з оплати послуг перекладу документів проєкту "Модернізація системи теплопостачання міста Кривого Рогу (І етап)", реалізація якого здійснюється із залученням кредиту від Європейського інвестиційного банку (надалі - ЄІБ); _x000D_
Проведення заходів з виконання обов`язків землекористувача відповідно до Земельного кодексу України; _x000D_
Проведення заходів з оплати послуг проведення судових експертиз; _x000D_
Проведення заходів з оплати консультаційних послуг у галузях інженерії та будівництва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</si>
  <si>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</si>
  <si>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забезпечення виконання функцій замовника передбачено 2 442,6 тис.грн., що на 2 857,4 тис.грн менше видатків 2021 року._x000D_
Граничний обсяг асигнувань на 2022  рік дасть  можливість забезпечити виконання функцій замовника в процесі будівництва об'єктів.</t>
  </si>
  <si>
    <t>Будівництво, реконструкція або капітальний ремонт об’єктів (інвестиційних проектів) супроводжуються заходами, пов’язаними з їх реалізацією: отримання сертифікатів відповідності закінченого будівництвом об’єкта проектній документації та підтвердження його готовності до експлуатації, сертифікатів енергоефективності, захист прав управління в разі виникнення спірних питань у процесі будівництва тощо._x000D_
Програма передбачає виконання необхідних супровідних заходів, що виникають у процесі реалізації інвестиційних проектів на всіх етапах (з початку проектування об’єкта до введення його в експлуатацію).В 2020 році на вищезазнвчені ціли витрачено 495,669 тис.грн, в 2021 році заплановано 5 300,0 тис.грн, у тому числі витрати з відшкодування втрат сільськогосподарського виробництва, спричинених вилученням земель становлять 3 000,0 тис.грн., оплату послуг з зі створення страхового фонду документації, нотаріальні послуги,судові витрати для подання позовних заяв до суду, судову експертизу, поштові та консультаційні послуги - 1094,5 тис. грн. На завершення демонтажу незавершеної будівництвом будівлі школи передбачено 1 205,5 тис.грн. Очікувані результати заходів, пов'язаних з економічною діяльністю становлять 5 300,0 тис.грн.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</si>
  <si>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</si>
  <si>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</si>
  <si>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</si>
  <si>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</si>
  <si>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</si>
  <si>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</si>
  <si>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</si>
  <si>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</si>
  <si>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</si>
  <si>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</si>
  <si>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</si>
  <si>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</si>
  <si>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</si>
  <si>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</si>
  <si>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</si>
  <si>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</si>
  <si>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</si>
  <si>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</si>
  <si>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</si>
  <si>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</si>
  <si>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</si>
  <si>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</si>
  <si>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</si>
  <si>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</si>
  <si>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</si>
  <si>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</si>
  <si>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</si>
  <si>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</si>
  <si>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</si>
  <si>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</si>
  <si>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</si>
  <si>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</si>
  <si>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</si>
  <si>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</si>
  <si>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</si>
  <si>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</si>
  <si>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</si>
  <si>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</si>
  <si>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</si>
  <si>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</si>
  <si>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</si>
  <si>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</si>
  <si>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</si>
  <si>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</si>
  <si>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</si>
  <si>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(1)(5)(1)(7)(6)(9)(3)</t>
  </si>
  <si>
    <t>(7)(6)(9)(3)</t>
  </si>
  <si>
    <t>(0)(4)(9)(0)</t>
  </si>
  <si>
    <t>Інші заходи, пов`язані з економічною діяльністю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</si>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</sst>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9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13"/>
  <sheetViews>
    <sheetView tabSelected="1" topLeftCell="A22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284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253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252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258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301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302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258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297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298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299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300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259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285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247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65" customHeight="1" x14ac:dyDescent="0.2">
      <c r="A18" s="125" t="s">
        <v>248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5" t="s">
        <v>249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270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260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261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264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271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495669.26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495669.26</v>
      </c>
      <c r="AJ30" s="97"/>
      <c r="AK30" s="97"/>
      <c r="AL30" s="97"/>
      <c r="AM30" s="98"/>
      <c r="AN30" s="96">
        <v>5300000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5300000</v>
      </c>
      <c r="BC30" s="97"/>
      <c r="BD30" s="97"/>
      <c r="BE30" s="97"/>
      <c r="BF30" s="98"/>
      <c r="BG30" s="96">
        <v>2442600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2442600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495669.26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495669.26</v>
      </c>
      <c r="AJ31" s="105"/>
      <c r="AK31" s="105"/>
      <c r="AL31" s="105"/>
      <c r="AM31" s="106"/>
      <c r="AN31" s="104">
        <v>5300000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5300000</v>
      </c>
      <c r="BC31" s="105"/>
      <c r="BD31" s="105"/>
      <c r="BE31" s="105"/>
      <c r="BF31" s="106"/>
      <c r="BG31" s="104">
        <v>2442600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2442600</v>
      </c>
      <c r="BV31" s="105"/>
      <c r="BW31" s="105"/>
      <c r="BX31" s="105"/>
      <c r="BY31" s="106"/>
    </row>
    <row r="33" spans="1:79" ht="14.25" customHeight="1" x14ac:dyDescent="0.2">
      <c r="A33" s="79" t="s">
        <v>286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260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282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287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2572100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2572100</v>
      </c>
      <c r="AN39" s="97"/>
      <c r="AO39" s="97"/>
      <c r="AP39" s="97"/>
      <c r="AQ39" s="98"/>
      <c r="AR39" s="96">
        <v>2700700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2700700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2572100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2572100</v>
      </c>
      <c r="AN40" s="105"/>
      <c r="AO40" s="105"/>
      <c r="AP40" s="105"/>
      <c r="AQ40" s="106"/>
      <c r="AR40" s="104">
        <v>2700700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2700700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272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260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261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264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271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472074.26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472074.26</v>
      </c>
      <c r="AJ50" s="97"/>
      <c r="AK50" s="97"/>
      <c r="AL50" s="97"/>
      <c r="AM50" s="98"/>
      <c r="AN50" s="96">
        <v>1456500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1456500</v>
      </c>
      <c r="BC50" s="97"/>
      <c r="BD50" s="97"/>
      <c r="BE50" s="97"/>
      <c r="BF50" s="98"/>
      <c r="BG50" s="96">
        <v>2390560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2390560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2800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23595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23595</v>
      </c>
      <c r="AJ51" s="97"/>
      <c r="AK51" s="97"/>
      <c r="AL51" s="97"/>
      <c r="AM51" s="98"/>
      <c r="AN51" s="96">
        <v>3843500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3843500</v>
      </c>
      <c r="BC51" s="97"/>
      <c r="BD51" s="97"/>
      <c r="BE51" s="97"/>
      <c r="BF51" s="98"/>
      <c r="BG51" s="96">
        <v>52040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52040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495669.26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495669.26</v>
      </c>
      <c r="AJ52" s="105"/>
      <c r="AK52" s="105"/>
      <c r="AL52" s="105"/>
      <c r="AM52" s="106"/>
      <c r="AN52" s="104">
        <v>5300000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5300000</v>
      </c>
      <c r="BC52" s="105"/>
      <c r="BD52" s="105"/>
      <c r="BE52" s="105"/>
      <c r="BF52" s="106"/>
      <c r="BG52" s="104">
        <v>2442600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2442600</v>
      </c>
      <c r="BV52" s="105"/>
      <c r="BW52" s="105"/>
      <c r="BX52" s="105"/>
      <c r="BY52" s="106"/>
    </row>
    <row r="54" spans="1:79" ht="14.25" customHeight="1" x14ac:dyDescent="0.2">
      <c r="A54" s="29" t="s">
        <v>273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260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261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264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271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288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260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282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287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2517250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2517250</v>
      </c>
      <c r="AN68" s="97"/>
      <c r="AO68" s="97"/>
      <c r="AP68" s="97"/>
      <c r="AQ68" s="98"/>
      <c r="AR68" s="96">
        <v>2643120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2643120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2800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54850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54850</v>
      </c>
      <c r="AN69" s="97"/>
      <c r="AO69" s="97"/>
      <c r="AP69" s="97"/>
      <c r="AQ69" s="98"/>
      <c r="AR69" s="96">
        <v>57580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57580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2572100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2572100</v>
      </c>
      <c r="AN70" s="105"/>
      <c r="AO70" s="105"/>
      <c r="AP70" s="105"/>
      <c r="AQ70" s="106"/>
      <c r="AR70" s="104">
        <v>2700700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2700700</v>
      </c>
      <c r="BH70" s="103"/>
      <c r="BI70" s="103"/>
      <c r="BJ70" s="103"/>
      <c r="BK70" s="103"/>
    </row>
    <row r="72" spans="1:79" ht="14.25" customHeight="1" x14ac:dyDescent="0.2">
      <c r="A72" s="29" t="s">
        <v>289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260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282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287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274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260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261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264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271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51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226147.92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226147.92</v>
      </c>
      <c r="AJ88" s="97"/>
      <c r="AK88" s="97"/>
      <c r="AL88" s="97"/>
      <c r="AM88" s="98"/>
      <c r="AN88" s="96">
        <v>1205500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1205500</v>
      </c>
      <c r="BC88" s="97"/>
      <c r="BD88" s="97"/>
      <c r="BE88" s="97"/>
      <c r="BF88" s="98"/>
      <c r="BG88" s="96">
        <v>2124000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2124000</v>
      </c>
      <c r="BV88" s="97"/>
      <c r="BW88" s="97"/>
      <c r="BX88" s="97"/>
      <c r="BY88" s="98"/>
      <c r="CA88" s="99" t="s">
        <v>34</v>
      </c>
    </row>
    <row r="89" spans="1:79" s="99" customFormat="1" ht="25.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200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200</v>
      </c>
      <c r="AJ89" s="97"/>
      <c r="AK89" s="97"/>
      <c r="AL89" s="97"/>
      <c r="AM89" s="98"/>
      <c r="AN89" s="96">
        <v>1000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1000</v>
      </c>
      <c r="BC89" s="97"/>
      <c r="BD89" s="97"/>
      <c r="BE89" s="97"/>
      <c r="BF89" s="98"/>
      <c r="BG89" s="96">
        <v>1060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1060</v>
      </c>
      <c r="BV89" s="97"/>
      <c r="BW89" s="97"/>
      <c r="BX89" s="97"/>
      <c r="BY89" s="98"/>
    </row>
    <row r="90" spans="1:79" s="99" customFormat="1" ht="25.5" customHeight="1" x14ac:dyDescent="0.2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19954.599999999999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19954.599999999999</v>
      </c>
      <c r="AJ90" s="97"/>
      <c r="AK90" s="97"/>
      <c r="AL90" s="97"/>
      <c r="AM90" s="98"/>
      <c r="AN90" s="96">
        <v>155800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155800</v>
      </c>
      <c r="BC90" s="97"/>
      <c r="BD90" s="97"/>
      <c r="BE90" s="97"/>
      <c r="BF90" s="98"/>
      <c r="BG90" s="96">
        <v>165460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165460</v>
      </c>
      <c r="BV90" s="97"/>
      <c r="BW90" s="97"/>
      <c r="BX90" s="97"/>
      <c r="BY90" s="98"/>
    </row>
    <row r="91" spans="1:79" s="99" customFormat="1" ht="25.5" customHeight="1" x14ac:dyDescent="0.2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1200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1200</v>
      </c>
      <c r="BC91" s="97"/>
      <c r="BD91" s="97"/>
      <c r="BE91" s="97"/>
      <c r="BF91" s="98"/>
      <c r="BG91" s="96">
        <v>1270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1270</v>
      </c>
      <c r="BV91" s="97"/>
      <c r="BW91" s="97"/>
      <c r="BX91" s="97"/>
      <c r="BY91" s="98"/>
    </row>
    <row r="92" spans="1:79" s="99" customFormat="1" ht="25.5" customHeight="1" x14ac:dyDescent="0.2">
      <c r="A92" s="89">
        <v>5</v>
      </c>
      <c r="B92" s="90"/>
      <c r="C92" s="90"/>
      <c r="D92" s="92" t="s">
        <v>180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23595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23595</v>
      </c>
      <c r="AJ92" s="97"/>
      <c r="AK92" s="97"/>
      <c r="AL92" s="97"/>
      <c r="AM92" s="98"/>
      <c r="AN92" s="96">
        <v>843500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843500</v>
      </c>
      <c r="BC92" s="97"/>
      <c r="BD92" s="97"/>
      <c r="BE92" s="97"/>
      <c r="BF92" s="98"/>
      <c r="BG92" s="96">
        <v>52040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52040</v>
      </c>
      <c r="BV92" s="97"/>
      <c r="BW92" s="97"/>
      <c r="BX92" s="97"/>
      <c r="BY92" s="98"/>
    </row>
    <row r="93" spans="1:79" s="99" customFormat="1" ht="51" customHeight="1" x14ac:dyDescent="0.2">
      <c r="A93" s="89">
        <v>6</v>
      </c>
      <c r="B93" s="90"/>
      <c r="C93" s="90"/>
      <c r="D93" s="92" t="s">
        <v>181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209533.34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209533.34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99" customFormat="1" ht="63.75" customHeight="1" x14ac:dyDescent="0.2">
      <c r="A94" s="89">
        <v>7</v>
      </c>
      <c r="B94" s="90"/>
      <c r="C94" s="90"/>
      <c r="D94" s="92" t="s">
        <v>182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16238.4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16238.4</v>
      </c>
      <c r="AJ94" s="97"/>
      <c r="AK94" s="97"/>
      <c r="AL94" s="97"/>
      <c r="AM94" s="98"/>
      <c r="AN94" s="96">
        <v>50000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50000</v>
      </c>
      <c r="BC94" s="97"/>
      <c r="BD94" s="97"/>
      <c r="BE94" s="97"/>
      <c r="BF94" s="98"/>
      <c r="BG94" s="96">
        <v>53100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53100</v>
      </c>
      <c r="BV94" s="97"/>
      <c r="BW94" s="97"/>
      <c r="BX94" s="97"/>
      <c r="BY94" s="98"/>
    </row>
    <row r="95" spans="1:79" s="99" customFormat="1" ht="25.5" customHeight="1" x14ac:dyDescent="0.2">
      <c r="A95" s="89">
        <v>8</v>
      </c>
      <c r="B95" s="90"/>
      <c r="C95" s="90"/>
      <c r="D95" s="92" t="s">
        <v>183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0</v>
      </c>
      <c r="AJ95" s="97"/>
      <c r="AK95" s="97"/>
      <c r="AL95" s="97"/>
      <c r="AM95" s="98"/>
      <c r="AN95" s="96">
        <v>40000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40000</v>
      </c>
      <c r="BC95" s="97"/>
      <c r="BD95" s="97"/>
      <c r="BE95" s="97"/>
      <c r="BF95" s="98"/>
      <c r="BG95" s="96">
        <v>42480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42480</v>
      </c>
      <c r="BV95" s="97"/>
      <c r="BW95" s="97"/>
      <c r="BX95" s="97"/>
      <c r="BY95" s="98"/>
    </row>
    <row r="96" spans="1:79" s="99" customFormat="1" ht="38.25" customHeight="1" x14ac:dyDescent="0.2">
      <c r="A96" s="89">
        <v>9</v>
      </c>
      <c r="B96" s="90"/>
      <c r="C96" s="90"/>
      <c r="D96" s="92" t="s">
        <v>184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0</v>
      </c>
      <c r="AJ96" s="97"/>
      <c r="AK96" s="97"/>
      <c r="AL96" s="97"/>
      <c r="AM96" s="98"/>
      <c r="AN96" s="96">
        <v>3000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3000</v>
      </c>
      <c r="BC96" s="97"/>
      <c r="BD96" s="97"/>
      <c r="BE96" s="97"/>
      <c r="BF96" s="98"/>
      <c r="BG96" s="96">
        <v>3190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3190</v>
      </c>
      <c r="BV96" s="97"/>
      <c r="BW96" s="97"/>
      <c r="BX96" s="97"/>
      <c r="BY96" s="98"/>
    </row>
    <row r="97" spans="1:79" s="99" customFormat="1" ht="38.25" customHeight="1" x14ac:dyDescent="0.2">
      <c r="A97" s="89">
        <v>10</v>
      </c>
      <c r="B97" s="90"/>
      <c r="C97" s="90"/>
      <c r="D97" s="92" t="s">
        <v>185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6">
        <v>0</v>
      </c>
      <c r="AF97" s="97"/>
      <c r="AG97" s="97"/>
      <c r="AH97" s="98"/>
      <c r="AI97" s="96">
        <f>IF(ISNUMBER(U97),U97,0)+IF(ISNUMBER(Z97),Z97,0)</f>
        <v>0</v>
      </c>
      <c r="AJ97" s="97"/>
      <c r="AK97" s="97"/>
      <c r="AL97" s="97"/>
      <c r="AM97" s="98"/>
      <c r="AN97" s="96">
        <v>3000000</v>
      </c>
      <c r="AO97" s="97"/>
      <c r="AP97" s="97"/>
      <c r="AQ97" s="97"/>
      <c r="AR97" s="98"/>
      <c r="AS97" s="96">
        <v>0</v>
      </c>
      <c r="AT97" s="97"/>
      <c r="AU97" s="97"/>
      <c r="AV97" s="97"/>
      <c r="AW97" s="98"/>
      <c r="AX97" s="96">
        <v>0</v>
      </c>
      <c r="AY97" s="97"/>
      <c r="AZ97" s="97"/>
      <c r="BA97" s="98"/>
      <c r="BB97" s="96">
        <f>IF(ISNUMBER(AN97),AN97,0)+IF(ISNUMBER(AS97),AS97,0)</f>
        <v>3000000</v>
      </c>
      <c r="BC97" s="97"/>
      <c r="BD97" s="97"/>
      <c r="BE97" s="97"/>
      <c r="BF97" s="98"/>
      <c r="BG97" s="96">
        <v>0</v>
      </c>
      <c r="BH97" s="97"/>
      <c r="BI97" s="97"/>
      <c r="BJ97" s="97"/>
      <c r="BK97" s="98"/>
      <c r="BL97" s="96">
        <v>0</v>
      </c>
      <c r="BM97" s="97"/>
      <c r="BN97" s="97"/>
      <c r="BO97" s="97"/>
      <c r="BP97" s="98"/>
      <c r="BQ97" s="96">
        <v>0</v>
      </c>
      <c r="BR97" s="97"/>
      <c r="BS97" s="97"/>
      <c r="BT97" s="98"/>
      <c r="BU97" s="96">
        <f>IF(ISNUMBER(BG97),BG97,0)+IF(ISNUMBER(BL97),BL97,0)</f>
        <v>0</v>
      </c>
      <c r="BV97" s="97"/>
      <c r="BW97" s="97"/>
      <c r="BX97" s="97"/>
      <c r="BY97" s="98"/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495669.26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4">
        <v>0</v>
      </c>
      <c r="AF98" s="105"/>
      <c r="AG98" s="105"/>
      <c r="AH98" s="106"/>
      <c r="AI98" s="104">
        <f>IF(ISNUMBER(U98),U98,0)+IF(ISNUMBER(Z98),Z98,0)</f>
        <v>495669.26</v>
      </c>
      <c r="AJ98" s="105"/>
      <c r="AK98" s="105"/>
      <c r="AL98" s="105"/>
      <c r="AM98" s="106"/>
      <c r="AN98" s="104">
        <v>5300000</v>
      </c>
      <c r="AO98" s="105"/>
      <c r="AP98" s="105"/>
      <c r="AQ98" s="105"/>
      <c r="AR98" s="106"/>
      <c r="AS98" s="104">
        <v>0</v>
      </c>
      <c r="AT98" s="105"/>
      <c r="AU98" s="105"/>
      <c r="AV98" s="105"/>
      <c r="AW98" s="106"/>
      <c r="AX98" s="104">
        <v>0</v>
      </c>
      <c r="AY98" s="105"/>
      <c r="AZ98" s="105"/>
      <c r="BA98" s="106"/>
      <c r="BB98" s="104">
        <f>IF(ISNUMBER(AN98),AN98,0)+IF(ISNUMBER(AS98),AS98,0)</f>
        <v>5300000</v>
      </c>
      <c r="BC98" s="105"/>
      <c r="BD98" s="105"/>
      <c r="BE98" s="105"/>
      <c r="BF98" s="106"/>
      <c r="BG98" s="104">
        <v>2442600</v>
      </c>
      <c r="BH98" s="105"/>
      <c r="BI98" s="105"/>
      <c r="BJ98" s="105"/>
      <c r="BK98" s="106"/>
      <c r="BL98" s="104">
        <v>0</v>
      </c>
      <c r="BM98" s="105"/>
      <c r="BN98" s="105"/>
      <c r="BO98" s="105"/>
      <c r="BP98" s="106"/>
      <c r="BQ98" s="104">
        <v>0</v>
      </c>
      <c r="BR98" s="105"/>
      <c r="BS98" s="105"/>
      <c r="BT98" s="106"/>
      <c r="BU98" s="104">
        <f>IF(ISNUMBER(BG98),BG98,0)+IF(ISNUMBER(BL98),BL98,0)</f>
        <v>2442600</v>
      </c>
      <c r="BV98" s="105"/>
      <c r="BW98" s="105"/>
      <c r="BX98" s="105"/>
      <c r="BY98" s="106"/>
    </row>
    <row r="100" spans="1:79" ht="14.25" customHeight="1" x14ac:dyDescent="0.2">
      <c r="A100" s="29" t="s">
        <v>290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5" customHeight="1" x14ac:dyDescent="0.2">
      <c r="A101" s="75" t="s">
        <v>260</v>
      </c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</row>
    <row r="102" spans="1:79" ht="23.1" customHeight="1" x14ac:dyDescent="0.2">
      <c r="A102" s="54" t="s">
        <v>6</v>
      </c>
      <c r="B102" s="55"/>
      <c r="C102" s="55"/>
      <c r="D102" s="54" t="s">
        <v>121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6"/>
      <c r="U102" s="27" t="s">
        <v>282</v>
      </c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 t="s">
        <v>287</v>
      </c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</row>
    <row r="103" spans="1:79" ht="54" customHeight="1" x14ac:dyDescent="0.2">
      <c r="A103" s="57"/>
      <c r="B103" s="58"/>
      <c r="C103" s="58"/>
      <c r="D103" s="57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9"/>
      <c r="U103" s="36" t="s">
        <v>4</v>
      </c>
      <c r="V103" s="37"/>
      <c r="W103" s="37"/>
      <c r="X103" s="37"/>
      <c r="Y103" s="38"/>
      <c r="Z103" s="36" t="s">
        <v>3</v>
      </c>
      <c r="AA103" s="37"/>
      <c r="AB103" s="37"/>
      <c r="AC103" s="37"/>
      <c r="AD103" s="38"/>
      <c r="AE103" s="51" t="s">
        <v>116</v>
      </c>
      <c r="AF103" s="52"/>
      <c r="AG103" s="52"/>
      <c r="AH103" s="52"/>
      <c r="AI103" s="53"/>
      <c r="AJ103" s="36" t="s">
        <v>5</v>
      </c>
      <c r="AK103" s="37"/>
      <c r="AL103" s="37"/>
      <c r="AM103" s="37"/>
      <c r="AN103" s="38"/>
      <c r="AO103" s="36" t="s">
        <v>4</v>
      </c>
      <c r="AP103" s="37"/>
      <c r="AQ103" s="37"/>
      <c r="AR103" s="37"/>
      <c r="AS103" s="38"/>
      <c r="AT103" s="36" t="s">
        <v>3</v>
      </c>
      <c r="AU103" s="37"/>
      <c r="AV103" s="37"/>
      <c r="AW103" s="37"/>
      <c r="AX103" s="38"/>
      <c r="AY103" s="51" t="s">
        <v>116</v>
      </c>
      <c r="AZ103" s="52"/>
      <c r="BA103" s="52"/>
      <c r="BB103" s="52"/>
      <c r="BC103" s="53"/>
      <c r="BD103" s="27" t="s">
        <v>96</v>
      </c>
      <c r="BE103" s="27"/>
      <c r="BF103" s="27"/>
      <c r="BG103" s="27"/>
      <c r="BH103" s="27"/>
    </row>
    <row r="104" spans="1:79" ht="15" customHeight="1" x14ac:dyDescent="0.2">
      <c r="A104" s="36" t="s">
        <v>169</v>
      </c>
      <c r="B104" s="37"/>
      <c r="C104" s="37"/>
      <c r="D104" s="36">
        <v>2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8"/>
      <c r="U104" s="36">
        <v>3</v>
      </c>
      <c r="V104" s="37"/>
      <c r="W104" s="37"/>
      <c r="X104" s="37"/>
      <c r="Y104" s="38"/>
      <c r="Z104" s="36">
        <v>4</v>
      </c>
      <c r="AA104" s="37"/>
      <c r="AB104" s="37"/>
      <c r="AC104" s="37"/>
      <c r="AD104" s="38"/>
      <c r="AE104" s="36">
        <v>5</v>
      </c>
      <c r="AF104" s="37"/>
      <c r="AG104" s="37"/>
      <c r="AH104" s="37"/>
      <c r="AI104" s="38"/>
      <c r="AJ104" s="36">
        <v>6</v>
      </c>
      <c r="AK104" s="37"/>
      <c r="AL104" s="37"/>
      <c r="AM104" s="37"/>
      <c r="AN104" s="38"/>
      <c r="AO104" s="36">
        <v>7</v>
      </c>
      <c r="AP104" s="37"/>
      <c r="AQ104" s="37"/>
      <c r="AR104" s="37"/>
      <c r="AS104" s="38"/>
      <c r="AT104" s="36">
        <v>8</v>
      </c>
      <c r="AU104" s="37"/>
      <c r="AV104" s="37"/>
      <c r="AW104" s="37"/>
      <c r="AX104" s="38"/>
      <c r="AY104" s="36">
        <v>9</v>
      </c>
      <c r="AZ104" s="37"/>
      <c r="BA104" s="37"/>
      <c r="BB104" s="37"/>
      <c r="BC104" s="38"/>
      <c r="BD104" s="36">
        <v>10</v>
      </c>
      <c r="BE104" s="37"/>
      <c r="BF104" s="37"/>
      <c r="BG104" s="37"/>
      <c r="BH104" s="38"/>
    </row>
    <row r="105" spans="1:79" s="1" customFormat="1" ht="12.75" hidden="1" customHeight="1" x14ac:dyDescent="0.2">
      <c r="A105" s="39" t="s">
        <v>69</v>
      </c>
      <c r="B105" s="40"/>
      <c r="C105" s="40"/>
      <c r="D105" s="39" t="s">
        <v>57</v>
      </c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1"/>
      <c r="U105" s="39" t="s">
        <v>60</v>
      </c>
      <c r="V105" s="40"/>
      <c r="W105" s="40"/>
      <c r="X105" s="40"/>
      <c r="Y105" s="41"/>
      <c r="Z105" s="39" t="s">
        <v>61</v>
      </c>
      <c r="AA105" s="40"/>
      <c r="AB105" s="40"/>
      <c r="AC105" s="40"/>
      <c r="AD105" s="41"/>
      <c r="AE105" s="39" t="s">
        <v>94</v>
      </c>
      <c r="AF105" s="40"/>
      <c r="AG105" s="40"/>
      <c r="AH105" s="40"/>
      <c r="AI105" s="41"/>
      <c r="AJ105" s="47" t="s">
        <v>171</v>
      </c>
      <c r="AK105" s="48"/>
      <c r="AL105" s="48"/>
      <c r="AM105" s="48"/>
      <c r="AN105" s="49"/>
      <c r="AO105" s="39" t="s">
        <v>62</v>
      </c>
      <c r="AP105" s="40"/>
      <c r="AQ105" s="40"/>
      <c r="AR105" s="40"/>
      <c r="AS105" s="41"/>
      <c r="AT105" s="39" t="s">
        <v>63</v>
      </c>
      <c r="AU105" s="40"/>
      <c r="AV105" s="40"/>
      <c r="AW105" s="40"/>
      <c r="AX105" s="41"/>
      <c r="AY105" s="39" t="s">
        <v>95</v>
      </c>
      <c r="AZ105" s="40"/>
      <c r="BA105" s="40"/>
      <c r="BB105" s="40"/>
      <c r="BC105" s="41"/>
      <c r="BD105" s="50" t="s">
        <v>171</v>
      </c>
      <c r="BE105" s="50"/>
      <c r="BF105" s="50"/>
      <c r="BG105" s="50"/>
      <c r="BH105" s="50"/>
      <c r="CA105" s="1" t="s">
        <v>35</v>
      </c>
    </row>
    <row r="106" spans="1:79" s="99" customFormat="1" ht="51" customHeight="1" x14ac:dyDescent="0.2">
      <c r="A106" s="89">
        <v>1</v>
      </c>
      <c r="B106" s="90"/>
      <c r="C106" s="90"/>
      <c r="D106" s="92" t="s">
        <v>176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2236570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2236570</v>
      </c>
      <c r="AK106" s="110"/>
      <c r="AL106" s="110"/>
      <c r="AM106" s="110"/>
      <c r="AN106" s="110"/>
      <c r="AO106" s="95">
        <v>2348400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2348400</v>
      </c>
      <c r="BE106" s="110"/>
      <c r="BF106" s="110"/>
      <c r="BG106" s="110"/>
      <c r="BH106" s="110"/>
      <c r="CA106" s="99" t="s">
        <v>36</v>
      </c>
    </row>
    <row r="107" spans="1:79" s="99" customFormat="1" ht="25.5" customHeight="1" x14ac:dyDescent="0.2">
      <c r="A107" s="89">
        <v>2</v>
      </c>
      <c r="B107" s="90"/>
      <c r="C107" s="90"/>
      <c r="D107" s="92" t="s">
        <v>177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1120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1120</v>
      </c>
      <c r="AK107" s="110"/>
      <c r="AL107" s="110"/>
      <c r="AM107" s="110"/>
      <c r="AN107" s="110"/>
      <c r="AO107" s="95">
        <v>1170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1170</v>
      </c>
      <c r="BE107" s="110"/>
      <c r="BF107" s="110"/>
      <c r="BG107" s="110"/>
      <c r="BH107" s="110"/>
    </row>
    <row r="108" spans="1:79" s="99" customFormat="1" ht="25.5" customHeight="1" x14ac:dyDescent="0.2">
      <c r="A108" s="89">
        <v>3</v>
      </c>
      <c r="B108" s="90"/>
      <c r="C108" s="90"/>
      <c r="D108" s="92" t="s">
        <v>178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174230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174230</v>
      </c>
      <c r="AK108" s="110"/>
      <c r="AL108" s="110"/>
      <c r="AM108" s="110"/>
      <c r="AN108" s="110"/>
      <c r="AO108" s="95">
        <v>182940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182940</v>
      </c>
      <c r="BE108" s="110"/>
      <c r="BF108" s="110"/>
      <c r="BG108" s="110"/>
      <c r="BH108" s="110"/>
    </row>
    <row r="109" spans="1:79" s="99" customFormat="1" ht="25.5" customHeight="1" x14ac:dyDescent="0.2">
      <c r="A109" s="89">
        <v>4</v>
      </c>
      <c r="B109" s="90"/>
      <c r="C109" s="90"/>
      <c r="D109" s="92" t="s">
        <v>179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1340</v>
      </c>
      <c r="V109" s="97"/>
      <c r="W109" s="97"/>
      <c r="X109" s="97"/>
      <c r="Y109" s="98"/>
      <c r="Z109" s="96">
        <v>0</v>
      </c>
      <c r="AA109" s="97"/>
      <c r="AB109" s="97"/>
      <c r="AC109" s="97"/>
      <c r="AD109" s="98"/>
      <c r="AE109" s="95">
        <v>0</v>
      </c>
      <c r="AF109" s="95"/>
      <c r="AG109" s="95"/>
      <c r="AH109" s="95"/>
      <c r="AI109" s="95"/>
      <c r="AJ109" s="110">
        <f>IF(ISNUMBER(U109),U109,0)+IF(ISNUMBER(Z109),Z109,0)</f>
        <v>1340</v>
      </c>
      <c r="AK109" s="110"/>
      <c r="AL109" s="110"/>
      <c r="AM109" s="110"/>
      <c r="AN109" s="110"/>
      <c r="AO109" s="95">
        <v>1410</v>
      </c>
      <c r="AP109" s="95"/>
      <c r="AQ109" s="95"/>
      <c r="AR109" s="95"/>
      <c r="AS109" s="95"/>
      <c r="AT109" s="110">
        <v>0</v>
      </c>
      <c r="AU109" s="110"/>
      <c r="AV109" s="110"/>
      <c r="AW109" s="110"/>
      <c r="AX109" s="110"/>
      <c r="AY109" s="95">
        <v>0</v>
      </c>
      <c r="AZ109" s="95"/>
      <c r="BA109" s="95"/>
      <c r="BB109" s="95"/>
      <c r="BC109" s="95"/>
      <c r="BD109" s="110">
        <f>IF(ISNUMBER(AO109),AO109,0)+IF(ISNUMBER(AT109),AT109,0)</f>
        <v>1410</v>
      </c>
      <c r="BE109" s="110"/>
      <c r="BF109" s="110"/>
      <c r="BG109" s="110"/>
      <c r="BH109" s="110"/>
    </row>
    <row r="110" spans="1:79" s="99" customFormat="1" ht="25.5" customHeight="1" x14ac:dyDescent="0.2">
      <c r="A110" s="89">
        <v>5</v>
      </c>
      <c r="B110" s="90"/>
      <c r="C110" s="90"/>
      <c r="D110" s="92" t="s">
        <v>180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4"/>
      <c r="U110" s="96">
        <v>54850</v>
      </c>
      <c r="V110" s="97"/>
      <c r="W110" s="97"/>
      <c r="X110" s="97"/>
      <c r="Y110" s="98"/>
      <c r="Z110" s="96">
        <v>0</v>
      </c>
      <c r="AA110" s="97"/>
      <c r="AB110" s="97"/>
      <c r="AC110" s="97"/>
      <c r="AD110" s="98"/>
      <c r="AE110" s="95">
        <v>0</v>
      </c>
      <c r="AF110" s="95"/>
      <c r="AG110" s="95"/>
      <c r="AH110" s="95"/>
      <c r="AI110" s="95"/>
      <c r="AJ110" s="110">
        <f>IF(ISNUMBER(U110),U110,0)+IF(ISNUMBER(Z110),Z110,0)</f>
        <v>54850</v>
      </c>
      <c r="AK110" s="110"/>
      <c r="AL110" s="110"/>
      <c r="AM110" s="110"/>
      <c r="AN110" s="110"/>
      <c r="AO110" s="95">
        <v>57580</v>
      </c>
      <c r="AP110" s="95"/>
      <c r="AQ110" s="95"/>
      <c r="AR110" s="95"/>
      <c r="AS110" s="95"/>
      <c r="AT110" s="110">
        <v>0</v>
      </c>
      <c r="AU110" s="110"/>
      <c r="AV110" s="110"/>
      <c r="AW110" s="110"/>
      <c r="AX110" s="110"/>
      <c r="AY110" s="95">
        <v>0</v>
      </c>
      <c r="AZ110" s="95"/>
      <c r="BA110" s="95"/>
      <c r="BB110" s="95"/>
      <c r="BC110" s="95"/>
      <c r="BD110" s="110">
        <f>IF(ISNUMBER(AO110),AO110,0)+IF(ISNUMBER(AT110),AT110,0)</f>
        <v>57580</v>
      </c>
      <c r="BE110" s="110"/>
      <c r="BF110" s="110"/>
      <c r="BG110" s="110"/>
      <c r="BH110" s="110"/>
    </row>
    <row r="111" spans="1:79" s="99" customFormat="1" ht="51" customHeight="1" x14ac:dyDescent="0.2">
      <c r="A111" s="89">
        <v>6</v>
      </c>
      <c r="B111" s="90"/>
      <c r="C111" s="90"/>
      <c r="D111" s="92" t="s">
        <v>181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0</v>
      </c>
      <c r="V111" s="97"/>
      <c r="W111" s="97"/>
      <c r="X111" s="97"/>
      <c r="Y111" s="98"/>
      <c r="Z111" s="96">
        <v>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0</v>
      </c>
      <c r="AK111" s="110"/>
      <c r="AL111" s="110"/>
      <c r="AM111" s="110"/>
      <c r="AN111" s="110"/>
      <c r="AO111" s="95">
        <v>0</v>
      </c>
      <c r="AP111" s="95"/>
      <c r="AQ111" s="95"/>
      <c r="AR111" s="95"/>
      <c r="AS111" s="95"/>
      <c r="AT111" s="110">
        <v>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0</v>
      </c>
      <c r="BE111" s="110"/>
      <c r="BF111" s="110"/>
      <c r="BG111" s="110"/>
      <c r="BH111" s="110"/>
    </row>
    <row r="112" spans="1:79" s="99" customFormat="1" ht="63.75" customHeight="1" x14ac:dyDescent="0.2">
      <c r="A112" s="89">
        <v>7</v>
      </c>
      <c r="B112" s="90"/>
      <c r="C112" s="90"/>
      <c r="D112" s="92" t="s">
        <v>182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55910</v>
      </c>
      <c r="V112" s="97"/>
      <c r="W112" s="97"/>
      <c r="X112" s="97"/>
      <c r="Y112" s="98"/>
      <c r="Z112" s="96">
        <v>0</v>
      </c>
      <c r="AA112" s="97"/>
      <c r="AB112" s="97"/>
      <c r="AC112" s="97"/>
      <c r="AD112" s="98"/>
      <c r="AE112" s="95">
        <v>0</v>
      </c>
      <c r="AF112" s="95"/>
      <c r="AG112" s="95"/>
      <c r="AH112" s="95"/>
      <c r="AI112" s="95"/>
      <c r="AJ112" s="110">
        <f>IF(ISNUMBER(U112),U112,0)+IF(ISNUMBER(Z112),Z112,0)</f>
        <v>55910</v>
      </c>
      <c r="AK112" s="110"/>
      <c r="AL112" s="110"/>
      <c r="AM112" s="110"/>
      <c r="AN112" s="110"/>
      <c r="AO112" s="95">
        <v>58710</v>
      </c>
      <c r="AP112" s="95"/>
      <c r="AQ112" s="95"/>
      <c r="AR112" s="95"/>
      <c r="AS112" s="95"/>
      <c r="AT112" s="110">
        <v>0</v>
      </c>
      <c r="AU112" s="110"/>
      <c r="AV112" s="110"/>
      <c r="AW112" s="110"/>
      <c r="AX112" s="110"/>
      <c r="AY112" s="95">
        <v>0</v>
      </c>
      <c r="AZ112" s="95"/>
      <c r="BA112" s="95"/>
      <c r="BB112" s="95"/>
      <c r="BC112" s="95"/>
      <c r="BD112" s="110">
        <f>IF(ISNUMBER(AO112),AO112,0)+IF(ISNUMBER(AT112),AT112,0)</f>
        <v>58710</v>
      </c>
      <c r="BE112" s="110"/>
      <c r="BF112" s="110"/>
      <c r="BG112" s="110"/>
      <c r="BH112" s="110"/>
    </row>
    <row r="113" spans="1:79" s="99" customFormat="1" ht="25.5" customHeight="1" x14ac:dyDescent="0.2">
      <c r="A113" s="89">
        <v>8</v>
      </c>
      <c r="B113" s="90"/>
      <c r="C113" s="90"/>
      <c r="D113" s="92" t="s">
        <v>183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44730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5">
        <v>0</v>
      </c>
      <c r="AF113" s="95"/>
      <c r="AG113" s="95"/>
      <c r="AH113" s="95"/>
      <c r="AI113" s="95"/>
      <c r="AJ113" s="110">
        <f>IF(ISNUMBER(U113),U113,0)+IF(ISNUMBER(Z113),Z113,0)</f>
        <v>44730</v>
      </c>
      <c r="AK113" s="110"/>
      <c r="AL113" s="110"/>
      <c r="AM113" s="110"/>
      <c r="AN113" s="110"/>
      <c r="AO113" s="95">
        <v>46970</v>
      </c>
      <c r="AP113" s="95"/>
      <c r="AQ113" s="95"/>
      <c r="AR113" s="95"/>
      <c r="AS113" s="95"/>
      <c r="AT113" s="110">
        <v>0</v>
      </c>
      <c r="AU113" s="110"/>
      <c r="AV113" s="110"/>
      <c r="AW113" s="110"/>
      <c r="AX113" s="110"/>
      <c r="AY113" s="95">
        <v>0</v>
      </c>
      <c r="AZ113" s="95"/>
      <c r="BA113" s="95"/>
      <c r="BB113" s="95"/>
      <c r="BC113" s="95"/>
      <c r="BD113" s="110">
        <f>IF(ISNUMBER(AO113),AO113,0)+IF(ISNUMBER(AT113),AT113,0)</f>
        <v>46970</v>
      </c>
      <c r="BE113" s="110"/>
      <c r="BF113" s="110"/>
      <c r="BG113" s="110"/>
      <c r="BH113" s="110"/>
    </row>
    <row r="114" spans="1:79" s="99" customFormat="1" ht="38.25" customHeight="1" x14ac:dyDescent="0.2">
      <c r="A114" s="89">
        <v>9</v>
      </c>
      <c r="B114" s="90"/>
      <c r="C114" s="90"/>
      <c r="D114" s="92" t="s">
        <v>184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4"/>
      <c r="U114" s="96">
        <v>3350</v>
      </c>
      <c r="V114" s="97"/>
      <c r="W114" s="97"/>
      <c r="X114" s="97"/>
      <c r="Y114" s="98"/>
      <c r="Z114" s="96">
        <v>0</v>
      </c>
      <c r="AA114" s="97"/>
      <c r="AB114" s="97"/>
      <c r="AC114" s="97"/>
      <c r="AD114" s="98"/>
      <c r="AE114" s="95">
        <v>0</v>
      </c>
      <c r="AF114" s="95"/>
      <c r="AG114" s="95"/>
      <c r="AH114" s="95"/>
      <c r="AI114" s="95"/>
      <c r="AJ114" s="110">
        <f>IF(ISNUMBER(U114),U114,0)+IF(ISNUMBER(Z114),Z114,0)</f>
        <v>3350</v>
      </c>
      <c r="AK114" s="110"/>
      <c r="AL114" s="110"/>
      <c r="AM114" s="110"/>
      <c r="AN114" s="110"/>
      <c r="AO114" s="95">
        <v>3520</v>
      </c>
      <c r="AP114" s="95"/>
      <c r="AQ114" s="95"/>
      <c r="AR114" s="95"/>
      <c r="AS114" s="95"/>
      <c r="AT114" s="110">
        <v>0</v>
      </c>
      <c r="AU114" s="110"/>
      <c r="AV114" s="110"/>
      <c r="AW114" s="110"/>
      <c r="AX114" s="110"/>
      <c r="AY114" s="95">
        <v>0</v>
      </c>
      <c r="AZ114" s="95"/>
      <c r="BA114" s="95"/>
      <c r="BB114" s="95"/>
      <c r="BC114" s="95"/>
      <c r="BD114" s="110">
        <f>IF(ISNUMBER(AO114),AO114,0)+IF(ISNUMBER(AT114),AT114,0)</f>
        <v>3520</v>
      </c>
      <c r="BE114" s="110"/>
      <c r="BF114" s="110"/>
      <c r="BG114" s="110"/>
      <c r="BH114" s="110"/>
    </row>
    <row r="115" spans="1:79" s="99" customFormat="1" ht="38.25" customHeight="1" x14ac:dyDescent="0.2">
      <c r="A115" s="89">
        <v>10</v>
      </c>
      <c r="B115" s="90"/>
      <c r="C115" s="90"/>
      <c r="D115" s="92" t="s">
        <v>185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4"/>
      <c r="U115" s="96">
        <v>0</v>
      </c>
      <c r="V115" s="97"/>
      <c r="W115" s="97"/>
      <c r="X115" s="97"/>
      <c r="Y115" s="98"/>
      <c r="Z115" s="96">
        <v>0</v>
      </c>
      <c r="AA115" s="97"/>
      <c r="AB115" s="97"/>
      <c r="AC115" s="97"/>
      <c r="AD115" s="98"/>
      <c r="AE115" s="95">
        <v>0</v>
      </c>
      <c r="AF115" s="95"/>
      <c r="AG115" s="95"/>
      <c r="AH115" s="95"/>
      <c r="AI115" s="95"/>
      <c r="AJ115" s="110">
        <f>IF(ISNUMBER(U115),U115,0)+IF(ISNUMBER(Z115),Z115,0)</f>
        <v>0</v>
      </c>
      <c r="AK115" s="110"/>
      <c r="AL115" s="110"/>
      <c r="AM115" s="110"/>
      <c r="AN115" s="110"/>
      <c r="AO115" s="95">
        <v>0</v>
      </c>
      <c r="AP115" s="95"/>
      <c r="AQ115" s="95"/>
      <c r="AR115" s="95"/>
      <c r="AS115" s="95"/>
      <c r="AT115" s="110">
        <v>0</v>
      </c>
      <c r="AU115" s="110"/>
      <c r="AV115" s="110"/>
      <c r="AW115" s="110"/>
      <c r="AX115" s="110"/>
      <c r="AY115" s="95">
        <v>0</v>
      </c>
      <c r="AZ115" s="95"/>
      <c r="BA115" s="95"/>
      <c r="BB115" s="95"/>
      <c r="BC115" s="95"/>
      <c r="BD115" s="110">
        <f>IF(ISNUMBER(AO115),AO115,0)+IF(ISNUMBER(AT115),AT115,0)</f>
        <v>0</v>
      </c>
      <c r="BE115" s="110"/>
      <c r="BF115" s="110"/>
      <c r="BG115" s="110"/>
      <c r="BH115" s="110"/>
    </row>
    <row r="116" spans="1:79" s="6" customFormat="1" ht="12.75" customHeight="1" x14ac:dyDescent="0.2">
      <c r="A116" s="86"/>
      <c r="B116" s="87"/>
      <c r="C116" s="87"/>
      <c r="D116" s="100" t="s">
        <v>147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2"/>
      <c r="U116" s="104">
        <v>2572100</v>
      </c>
      <c r="V116" s="105"/>
      <c r="W116" s="105"/>
      <c r="X116" s="105"/>
      <c r="Y116" s="106"/>
      <c r="Z116" s="104">
        <v>0</v>
      </c>
      <c r="AA116" s="105"/>
      <c r="AB116" s="105"/>
      <c r="AC116" s="105"/>
      <c r="AD116" s="106"/>
      <c r="AE116" s="103">
        <v>0</v>
      </c>
      <c r="AF116" s="103"/>
      <c r="AG116" s="103"/>
      <c r="AH116" s="103"/>
      <c r="AI116" s="103"/>
      <c r="AJ116" s="85">
        <f>IF(ISNUMBER(U116),U116,0)+IF(ISNUMBER(Z116),Z116,0)</f>
        <v>2572100</v>
      </c>
      <c r="AK116" s="85"/>
      <c r="AL116" s="85"/>
      <c r="AM116" s="85"/>
      <c r="AN116" s="85"/>
      <c r="AO116" s="103">
        <v>2700700</v>
      </c>
      <c r="AP116" s="103"/>
      <c r="AQ116" s="103"/>
      <c r="AR116" s="103"/>
      <c r="AS116" s="103"/>
      <c r="AT116" s="85">
        <v>0</v>
      </c>
      <c r="AU116" s="85"/>
      <c r="AV116" s="85"/>
      <c r="AW116" s="85"/>
      <c r="AX116" s="85"/>
      <c r="AY116" s="103">
        <v>0</v>
      </c>
      <c r="AZ116" s="103"/>
      <c r="BA116" s="103"/>
      <c r="BB116" s="103"/>
      <c r="BC116" s="103"/>
      <c r="BD116" s="85">
        <f>IF(ISNUMBER(AO116),AO116,0)+IF(ISNUMBER(AT116),AT116,0)</f>
        <v>2700700</v>
      </c>
      <c r="BE116" s="85"/>
      <c r="BF116" s="85"/>
      <c r="BG116" s="85"/>
      <c r="BH116" s="85"/>
    </row>
    <row r="117" spans="1:79" s="5" customFormat="1" ht="12.75" customHeight="1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</row>
    <row r="119" spans="1:79" ht="14.25" customHeight="1" x14ac:dyDescent="0.2">
      <c r="A119" s="29" t="s">
        <v>152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</row>
    <row r="120" spans="1:79" ht="14.25" customHeight="1" x14ac:dyDescent="0.2">
      <c r="A120" s="29" t="s">
        <v>275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261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264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  <c r="BJ121" s="36" t="s">
        <v>271</v>
      </c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8"/>
    </row>
    <row r="122" spans="1:79" ht="32.2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  <c r="BJ122" s="27" t="s">
        <v>4</v>
      </c>
      <c r="BK122" s="27"/>
      <c r="BL122" s="27"/>
      <c r="BM122" s="27"/>
      <c r="BN122" s="27"/>
      <c r="BO122" s="27" t="s">
        <v>3</v>
      </c>
      <c r="BP122" s="27"/>
      <c r="BQ122" s="27"/>
      <c r="BR122" s="27"/>
      <c r="BS122" s="27"/>
      <c r="BT122" s="27" t="s">
        <v>97</v>
      </c>
      <c r="BU122" s="27"/>
      <c r="BV122" s="27"/>
      <c r="BW122" s="27"/>
      <c r="BX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  <c r="BJ123" s="27">
        <v>11</v>
      </c>
      <c r="BK123" s="27"/>
      <c r="BL123" s="27"/>
      <c r="BM123" s="27"/>
      <c r="BN123" s="27"/>
      <c r="BO123" s="27">
        <v>12</v>
      </c>
      <c r="BP123" s="27"/>
      <c r="BQ123" s="27"/>
      <c r="BR123" s="27"/>
      <c r="BS123" s="27"/>
      <c r="BT123" s="27">
        <v>13</v>
      </c>
      <c r="BU123" s="27"/>
      <c r="BV123" s="27"/>
      <c r="BW123" s="27"/>
      <c r="BX123" s="27"/>
    </row>
    <row r="124" spans="1:79" ht="10.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111</v>
      </c>
      <c r="AG124" s="26"/>
      <c r="AH124" s="26"/>
      <c r="AI124" s="26"/>
      <c r="AJ124" s="26"/>
      <c r="AK124" s="30" t="s">
        <v>112</v>
      </c>
      <c r="AL124" s="30"/>
      <c r="AM124" s="30"/>
      <c r="AN124" s="30"/>
      <c r="AO124" s="30"/>
      <c r="AP124" s="50" t="s">
        <v>122</v>
      </c>
      <c r="AQ124" s="50"/>
      <c r="AR124" s="50"/>
      <c r="AS124" s="50"/>
      <c r="AT124" s="50"/>
      <c r="AU124" s="26" t="s">
        <v>113</v>
      </c>
      <c r="AV124" s="26"/>
      <c r="AW124" s="26"/>
      <c r="AX124" s="26"/>
      <c r="AY124" s="26"/>
      <c r="AZ124" s="30" t="s">
        <v>114</v>
      </c>
      <c r="BA124" s="30"/>
      <c r="BB124" s="30"/>
      <c r="BC124" s="30"/>
      <c r="BD124" s="30"/>
      <c r="BE124" s="50" t="s">
        <v>122</v>
      </c>
      <c r="BF124" s="50"/>
      <c r="BG124" s="50"/>
      <c r="BH124" s="50"/>
      <c r="BI124" s="50"/>
      <c r="BJ124" s="26" t="s">
        <v>105</v>
      </c>
      <c r="BK124" s="26"/>
      <c r="BL124" s="26"/>
      <c r="BM124" s="26"/>
      <c r="BN124" s="26"/>
      <c r="BO124" s="30" t="s">
        <v>106</v>
      </c>
      <c r="BP124" s="30"/>
      <c r="BQ124" s="30"/>
      <c r="BR124" s="30"/>
      <c r="BS124" s="30"/>
      <c r="BT124" s="50" t="s">
        <v>122</v>
      </c>
      <c r="BU124" s="50"/>
      <c r="BV124" s="50"/>
      <c r="BW124" s="50"/>
      <c r="BX124" s="50"/>
      <c r="CA124" t="s">
        <v>37</v>
      </c>
    </row>
    <row r="125" spans="1:79" s="6" customFormat="1" ht="15" customHeight="1" x14ac:dyDescent="0.2">
      <c r="A125" s="86">
        <v>0</v>
      </c>
      <c r="B125" s="87"/>
      <c r="C125" s="87"/>
      <c r="D125" s="111" t="s">
        <v>186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/>
      <c r="BU125" s="112"/>
      <c r="BV125" s="112"/>
      <c r="BW125" s="112"/>
      <c r="BX125" s="112"/>
      <c r="CA125" s="6" t="s">
        <v>38</v>
      </c>
    </row>
    <row r="126" spans="1:79" s="99" customFormat="1" ht="171" customHeight="1" x14ac:dyDescent="0.2">
      <c r="A126" s="89">
        <v>1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188</v>
      </c>
      <c r="R126" s="27"/>
      <c r="S126" s="27"/>
      <c r="T126" s="27"/>
      <c r="U126" s="27"/>
      <c r="V126" s="114" t="s">
        <v>189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23595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23595</v>
      </c>
      <c r="AQ126" s="115"/>
      <c r="AR126" s="115"/>
      <c r="AS126" s="115"/>
      <c r="AT126" s="115"/>
      <c r="AU126" s="115">
        <v>843500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843500</v>
      </c>
      <c r="BF126" s="115"/>
      <c r="BG126" s="115"/>
      <c r="BH126" s="115"/>
      <c r="BI126" s="115"/>
      <c r="BJ126" s="115">
        <v>52040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52040</v>
      </c>
      <c r="BU126" s="115"/>
      <c r="BV126" s="115"/>
      <c r="BW126" s="115"/>
      <c r="BX126" s="115"/>
    </row>
    <row r="127" spans="1:79" s="99" customFormat="1" ht="60" customHeight="1" x14ac:dyDescent="0.2">
      <c r="A127" s="89">
        <v>1</v>
      </c>
      <c r="B127" s="90"/>
      <c r="C127" s="90"/>
      <c r="D127" s="114" t="s">
        <v>190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188</v>
      </c>
      <c r="R127" s="27"/>
      <c r="S127" s="27"/>
      <c r="T127" s="27"/>
      <c r="U127" s="27"/>
      <c r="V127" s="114" t="s">
        <v>191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209533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209533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0</v>
      </c>
      <c r="BU127" s="115"/>
      <c r="BV127" s="115"/>
      <c r="BW127" s="115"/>
      <c r="BX127" s="115"/>
    </row>
    <row r="128" spans="1:79" s="99" customFormat="1" ht="150" customHeight="1" x14ac:dyDescent="0.2">
      <c r="A128" s="89">
        <v>1</v>
      </c>
      <c r="B128" s="90"/>
      <c r="C128" s="90"/>
      <c r="D128" s="114" t="s">
        <v>192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188</v>
      </c>
      <c r="R128" s="27"/>
      <c r="S128" s="27"/>
      <c r="T128" s="27"/>
      <c r="U128" s="27"/>
      <c r="V128" s="114" t="s">
        <v>189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19955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19955</v>
      </c>
      <c r="AQ128" s="115"/>
      <c r="AR128" s="115"/>
      <c r="AS128" s="115"/>
      <c r="AT128" s="115"/>
      <c r="AU128" s="115">
        <v>155800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155800</v>
      </c>
      <c r="BF128" s="115"/>
      <c r="BG128" s="115"/>
      <c r="BH128" s="115"/>
      <c r="BI128" s="115"/>
      <c r="BJ128" s="115">
        <v>165460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v>165460</v>
      </c>
      <c r="BU128" s="115"/>
      <c r="BV128" s="115"/>
      <c r="BW128" s="115"/>
      <c r="BX128" s="115"/>
    </row>
    <row r="129" spans="1:76" s="99" customFormat="1" ht="150" customHeight="1" x14ac:dyDescent="0.2">
      <c r="A129" s="89">
        <v>1</v>
      </c>
      <c r="B129" s="90"/>
      <c r="C129" s="90"/>
      <c r="D129" s="114" t="s">
        <v>193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188</v>
      </c>
      <c r="R129" s="27"/>
      <c r="S129" s="27"/>
      <c r="T129" s="27"/>
      <c r="U129" s="27"/>
      <c r="V129" s="114" t="s">
        <v>189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226148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226148</v>
      </c>
      <c r="AQ129" s="115"/>
      <c r="AR129" s="115"/>
      <c r="AS129" s="115"/>
      <c r="AT129" s="115"/>
      <c r="AU129" s="115">
        <v>1205500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1205500</v>
      </c>
      <c r="BF129" s="115"/>
      <c r="BG129" s="115"/>
      <c r="BH129" s="115"/>
      <c r="BI129" s="115"/>
      <c r="BJ129" s="115">
        <v>2124000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2124000</v>
      </c>
      <c r="BU129" s="115"/>
      <c r="BV129" s="115"/>
      <c r="BW129" s="115"/>
      <c r="BX129" s="115"/>
    </row>
    <row r="130" spans="1:76" s="99" customFormat="1" ht="150" customHeight="1" x14ac:dyDescent="0.2">
      <c r="A130" s="89">
        <v>1</v>
      </c>
      <c r="B130" s="90"/>
      <c r="C130" s="90"/>
      <c r="D130" s="114" t="s">
        <v>194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188</v>
      </c>
      <c r="R130" s="27"/>
      <c r="S130" s="27"/>
      <c r="T130" s="27"/>
      <c r="U130" s="27"/>
      <c r="V130" s="114" t="s">
        <v>189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200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200</v>
      </c>
      <c r="AQ130" s="115"/>
      <c r="AR130" s="115"/>
      <c r="AS130" s="115"/>
      <c r="AT130" s="115"/>
      <c r="AU130" s="115">
        <v>1000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1000</v>
      </c>
      <c r="BF130" s="115"/>
      <c r="BG130" s="115"/>
      <c r="BH130" s="115"/>
      <c r="BI130" s="115"/>
      <c r="BJ130" s="115">
        <v>1060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1060</v>
      </c>
      <c r="BU130" s="115"/>
      <c r="BV130" s="115"/>
      <c r="BW130" s="115"/>
      <c r="BX130" s="115"/>
    </row>
    <row r="131" spans="1:76" s="99" customFormat="1" ht="150" customHeight="1" x14ac:dyDescent="0.2">
      <c r="A131" s="89">
        <v>1</v>
      </c>
      <c r="B131" s="90"/>
      <c r="C131" s="90"/>
      <c r="D131" s="114" t="s">
        <v>195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188</v>
      </c>
      <c r="R131" s="27"/>
      <c r="S131" s="27"/>
      <c r="T131" s="27"/>
      <c r="U131" s="27"/>
      <c r="V131" s="114" t="s">
        <v>189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16238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16238</v>
      </c>
      <c r="AQ131" s="115"/>
      <c r="AR131" s="115"/>
      <c r="AS131" s="115"/>
      <c r="AT131" s="115"/>
      <c r="AU131" s="115">
        <v>50000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50000</v>
      </c>
      <c r="BF131" s="115"/>
      <c r="BG131" s="115"/>
      <c r="BH131" s="115"/>
      <c r="BI131" s="115"/>
      <c r="BJ131" s="115">
        <v>53100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53100</v>
      </c>
      <c r="BU131" s="115"/>
      <c r="BV131" s="115"/>
      <c r="BW131" s="115"/>
      <c r="BX131" s="115"/>
    </row>
    <row r="132" spans="1:76" s="99" customFormat="1" ht="375" customHeight="1" x14ac:dyDescent="0.2">
      <c r="A132" s="89">
        <v>1</v>
      </c>
      <c r="B132" s="90"/>
      <c r="C132" s="90"/>
      <c r="D132" s="114" t="s">
        <v>196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188</v>
      </c>
      <c r="R132" s="27"/>
      <c r="S132" s="27"/>
      <c r="T132" s="27"/>
      <c r="U132" s="27"/>
      <c r="V132" s="114" t="s">
        <v>197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3000000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3000000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0</v>
      </c>
      <c r="BU132" s="115"/>
      <c r="BV132" s="115"/>
      <c r="BW132" s="115"/>
      <c r="BX132" s="115"/>
    </row>
    <row r="133" spans="1:76" s="99" customFormat="1" ht="150" customHeight="1" x14ac:dyDescent="0.2">
      <c r="A133" s="89">
        <v>1</v>
      </c>
      <c r="B133" s="90"/>
      <c r="C133" s="90"/>
      <c r="D133" s="114" t="s">
        <v>198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188</v>
      </c>
      <c r="R133" s="27"/>
      <c r="S133" s="27"/>
      <c r="T133" s="27"/>
      <c r="U133" s="27"/>
      <c r="V133" s="114" t="s">
        <v>189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0</v>
      </c>
      <c r="AQ133" s="115"/>
      <c r="AR133" s="115"/>
      <c r="AS133" s="115"/>
      <c r="AT133" s="115"/>
      <c r="AU133" s="115">
        <v>40000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40000</v>
      </c>
      <c r="BF133" s="115"/>
      <c r="BG133" s="115"/>
      <c r="BH133" s="115"/>
      <c r="BI133" s="115"/>
      <c r="BJ133" s="115">
        <v>42480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v>42480</v>
      </c>
      <c r="BU133" s="115"/>
      <c r="BV133" s="115"/>
      <c r="BW133" s="115"/>
      <c r="BX133" s="115"/>
    </row>
    <row r="134" spans="1:76" s="99" customFormat="1" ht="150" customHeight="1" x14ac:dyDescent="0.2">
      <c r="A134" s="89">
        <v>1</v>
      </c>
      <c r="B134" s="90"/>
      <c r="C134" s="90"/>
      <c r="D134" s="114" t="s">
        <v>199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188</v>
      </c>
      <c r="R134" s="27"/>
      <c r="S134" s="27"/>
      <c r="T134" s="27"/>
      <c r="U134" s="27"/>
      <c r="V134" s="114" t="s">
        <v>189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1200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1200</v>
      </c>
      <c r="BF134" s="115"/>
      <c r="BG134" s="115"/>
      <c r="BH134" s="115"/>
      <c r="BI134" s="115"/>
      <c r="BJ134" s="115">
        <v>1270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v>1270</v>
      </c>
      <c r="BU134" s="115"/>
      <c r="BV134" s="115"/>
      <c r="BW134" s="115"/>
      <c r="BX134" s="115"/>
    </row>
    <row r="135" spans="1:76" s="99" customFormat="1" ht="150" customHeight="1" x14ac:dyDescent="0.2">
      <c r="A135" s="89">
        <v>1</v>
      </c>
      <c r="B135" s="90"/>
      <c r="C135" s="90"/>
      <c r="D135" s="114" t="s">
        <v>200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188</v>
      </c>
      <c r="R135" s="27"/>
      <c r="S135" s="27"/>
      <c r="T135" s="27"/>
      <c r="U135" s="27"/>
      <c r="V135" s="114" t="s">
        <v>189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3000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3000</v>
      </c>
      <c r="BF135" s="115"/>
      <c r="BG135" s="115"/>
      <c r="BH135" s="115"/>
      <c r="BI135" s="115"/>
      <c r="BJ135" s="115">
        <v>3190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v>3190</v>
      </c>
      <c r="BU135" s="115"/>
      <c r="BV135" s="115"/>
      <c r="BW135" s="115"/>
      <c r="BX135" s="115"/>
    </row>
    <row r="136" spans="1:76" s="6" customFormat="1" ht="15" customHeight="1" x14ac:dyDescent="0.2">
      <c r="A136" s="86">
        <v>0</v>
      </c>
      <c r="B136" s="87"/>
      <c r="C136" s="87"/>
      <c r="D136" s="113" t="s">
        <v>201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/>
      <c r="BU136" s="112"/>
      <c r="BV136" s="112"/>
      <c r="BW136" s="112"/>
      <c r="BX136" s="112"/>
    </row>
    <row r="137" spans="1:76" s="99" customFormat="1" ht="42.75" customHeight="1" x14ac:dyDescent="0.2">
      <c r="A137" s="89">
        <v>2</v>
      </c>
      <c r="B137" s="90"/>
      <c r="C137" s="90"/>
      <c r="D137" s="114" t="s">
        <v>202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203</v>
      </c>
      <c r="R137" s="27"/>
      <c r="S137" s="27"/>
      <c r="T137" s="27"/>
      <c r="U137" s="27"/>
      <c r="V137" s="114" t="s">
        <v>204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1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1</v>
      </c>
      <c r="AQ137" s="115"/>
      <c r="AR137" s="115"/>
      <c r="AS137" s="115"/>
      <c r="AT137" s="115"/>
      <c r="AU137" s="115">
        <v>1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1</v>
      </c>
      <c r="BF137" s="115"/>
      <c r="BG137" s="115"/>
      <c r="BH137" s="115"/>
      <c r="BI137" s="115"/>
      <c r="BJ137" s="115">
        <v>1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v>1</v>
      </c>
      <c r="BU137" s="115"/>
      <c r="BV137" s="115"/>
      <c r="BW137" s="115"/>
      <c r="BX137" s="115"/>
    </row>
    <row r="138" spans="1:76" s="99" customFormat="1" ht="30" customHeight="1" x14ac:dyDescent="0.2">
      <c r="A138" s="89">
        <v>2</v>
      </c>
      <c r="B138" s="90"/>
      <c r="C138" s="90"/>
      <c r="D138" s="114" t="s">
        <v>205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203</v>
      </c>
      <c r="R138" s="27"/>
      <c r="S138" s="27"/>
      <c r="T138" s="27"/>
      <c r="U138" s="27"/>
      <c r="V138" s="114" t="s">
        <v>206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5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5</v>
      </c>
      <c r="AQ138" s="115"/>
      <c r="AR138" s="115"/>
      <c r="AS138" s="115"/>
      <c r="AT138" s="115"/>
      <c r="AU138" s="115">
        <v>7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7</v>
      </c>
      <c r="BF138" s="115"/>
      <c r="BG138" s="115"/>
      <c r="BH138" s="115"/>
      <c r="BI138" s="115"/>
      <c r="BJ138" s="115">
        <v>6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v>6</v>
      </c>
      <c r="BU138" s="115"/>
      <c r="BV138" s="115"/>
      <c r="BW138" s="115"/>
      <c r="BX138" s="115"/>
    </row>
    <row r="139" spans="1:76" s="99" customFormat="1" ht="150" customHeight="1" x14ac:dyDescent="0.2">
      <c r="A139" s="89">
        <v>2</v>
      </c>
      <c r="B139" s="90"/>
      <c r="C139" s="90"/>
      <c r="D139" s="114" t="s">
        <v>207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203</v>
      </c>
      <c r="R139" s="27"/>
      <c r="S139" s="27"/>
      <c r="T139" s="27"/>
      <c r="U139" s="27"/>
      <c r="V139" s="114" t="s">
        <v>189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0</v>
      </c>
      <c r="AQ139" s="115"/>
      <c r="AR139" s="115"/>
      <c r="AS139" s="115"/>
      <c r="AT139" s="115"/>
      <c r="AU139" s="115">
        <v>16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16</v>
      </c>
      <c r="BF139" s="115"/>
      <c r="BG139" s="115"/>
      <c r="BH139" s="115"/>
      <c r="BI139" s="115"/>
      <c r="BJ139" s="115">
        <v>16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v>16</v>
      </c>
      <c r="BU139" s="115"/>
      <c r="BV139" s="115"/>
      <c r="BW139" s="115"/>
      <c r="BX139" s="115"/>
    </row>
    <row r="140" spans="1:76" s="99" customFormat="1" ht="30" customHeight="1" x14ac:dyDescent="0.2">
      <c r="A140" s="89">
        <v>2</v>
      </c>
      <c r="B140" s="90"/>
      <c r="C140" s="90"/>
      <c r="D140" s="114" t="s">
        <v>208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203</v>
      </c>
      <c r="R140" s="27"/>
      <c r="S140" s="27"/>
      <c r="T140" s="27"/>
      <c r="U140" s="27"/>
      <c r="V140" s="114" t="s">
        <v>206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2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2</v>
      </c>
      <c r="AQ140" s="115"/>
      <c r="AR140" s="115"/>
      <c r="AS140" s="115"/>
      <c r="AT140" s="115"/>
      <c r="AU140" s="115">
        <v>10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10</v>
      </c>
      <c r="BF140" s="115"/>
      <c r="BG140" s="115"/>
      <c r="BH140" s="115"/>
      <c r="BI140" s="115"/>
      <c r="BJ140" s="115">
        <v>10</v>
      </c>
      <c r="BK140" s="115"/>
      <c r="BL140" s="115"/>
      <c r="BM140" s="115"/>
      <c r="BN140" s="115"/>
      <c r="BO140" s="115">
        <v>0</v>
      </c>
      <c r="BP140" s="115"/>
      <c r="BQ140" s="115"/>
      <c r="BR140" s="115"/>
      <c r="BS140" s="115"/>
      <c r="BT140" s="115">
        <v>10</v>
      </c>
      <c r="BU140" s="115"/>
      <c r="BV140" s="115"/>
      <c r="BW140" s="115"/>
      <c r="BX140" s="115"/>
    </row>
    <row r="141" spans="1:76" s="99" customFormat="1" ht="75" customHeight="1" x14ac:dyDescent="0.2">
      <c r="A141" s="89">
        <v>2</v>
      </c>
      <c r="B141" s="90"/>
      <c r="C141" s="90"/>
      <c r="D141" s="114" t="s">
        <v>209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203</v>
      </c>
      <c r="R141" s="27"/>
      <c r="S141" s="27"/>
      <c r="T141" s="27"/>
      <c r="U141" s="27"/>
      <c r="V141" s="114" t="s">
        <v>191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2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2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  <c r="BJ141" s="115">
        <v>0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v>0</v>
      </c>
      <c r="BU141" s="115"/>
      <c r="BV141" s="115"/>
      <c r="BW141" s="115"/>
      <c r="BX141" s="115"/>
    </row>
    <row r="142" spans="1:76" s="99" customFormat="1" ht="150" customHeight="1" x14ac:dyDescent="0.2">
      <c r="A142" s="89">
        <v>2</v>
      </c>
      <c r="B142" s="90"/>
      <c r="C142" s="90"/>
      <c r="D142" s="114" t="s">
        <v>210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203</v>
      </c>
      <c r="R142" s="27"/>
      <c r="S142" s="27"/>
      <c r="T142" s="27"/>
      <c r="U142" s="27"/>
      <c r="V142" s="114" t="s">
        <v>211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1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1</v>
      </c>
      <c r="AQ142" s="115"/>
      <c r="AR142" s="115"/>
      <c r="AS142" s="115"/>
      <c r="AT142" s="115"/>
      <c r="AU142" s="115">
        <v>8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8</v>
      </c>
      <c r="BF142" s="115"/>
      <c r="BG142" s="115"/>
      <c r="BH142" s="115"/>
      <c r="BI142" s="115"/>
      <c r="BJ142" s="115">
        <v>8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v>8</v>
      </c>
      <c r="BU142" s="115"/>
      <c r="BV142" s="115"/>
      <c r="BW142" s="115"/>
      <c r="BX142" s="115"/>
    </row>
    <row r="143" spans="1:76" s="99" customFormat="1" ht="105" customHeight="1" x14ac:dyDescent="0.2">
      <c r="A143" s="89">
        <v>2</v>
      </c>
      <c r="B143" s="90"/>
      <c r="C143" s="90"/>
      <c r="D143" s="114" t="s">
        <v>212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203</v>
      </c>
      <c r="R143" s="27"/>
      <c r="S143" s="27"/>
      <c r="T143" s="27"/>
      <c r="U143" s="27"/>
      <c r="V143" s="114" t="s">
        <v>213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84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84</v>
      </c>
      <c r="AQ143" s="115"/>
      <c r="AR143" s="115"/>
      <c r="AS143" s="115"/>
      <c r="AT143" s="115"/>
      <c r="AU143" s="115">
        <v>250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250</v>
      </c>
      <c r="BF143" s="115"/>
      <c r="BG143" s="115"/>
      <c r="BH143" s="115"/>
      <c r="BI143" s="115"/>
      <c r="BJ143" s="115">
        <v>250</v>
      </c>
      <c r="BK143" s="115"/>
      <c r="BL143" s="115"/>
      <c r="BM143" s="115"/>
      <c r="BN143" s="115"/>
      <c r="BO143" s="115">
        <v>0</v>
      </c>
      <c r="BP143" s="115"/>
      <c r="BQ143" s="115"/>
      <c r="BR143" s="115"/>
      <c r="BS143" s="115"/>
      <c r="BT143" s="115">
        <v>250</v>
      </c>
      <c r="BU143" s="115"/>
      <c r="BV143" s="115"/>
      <c r="BW143" s="115"/>
      <c r="BX143" s="115"/>
    </row>
    <row r="144" spans="1:76" s="99" customFormat="1" ht="345" customHeight="1" x14ac:dyDescent="0.2">
      <c r="A144" s="89">
        <v>2</v>
      </c>
      <c r="B144" s="90"/>
      <c r="C144" s="90"/>
      <c r="D144" s="114" t="s">
        <v>214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215</v>
      </c>
      <c r="R144" s="27"/>
      <c r="S144" s="27"/>
      <c r="T144" s="27"/>
      <c r="U144" s="27"/>
      <c r="V144" s="114" t="s">
        <v>216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0</v>
      </c>
      <c r="AQ144" s="115"/>
      <c r="AR144" s="115"/>
      <c r="AS144" s="115"/>
      <c r="AT144" s="115"/>
      <c r="AU144" s="115">
        <v>45.75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45.75</v>
      </c>
      <c r="BF144" s="115"/>
      <c r="BG144" s="115"/>
      <c r="BH144" s="115"/>
      <c r="BI144" s="115"/>
      <c r="BJ144" s="115">
        <v>0</v>
      </c>
      <c r="BK144" s="115"/>
      <c r="BL144" s="115"/>
      <c r="BM144" s="115"/>
      <c r="BN144" s="115"/>
      <c r="BO144" s="115">
        <v>0</v>
      </c>
      <c r="BP144" s="115"/>
      <c r="BQ144" s="115"/>
      <c r="BR144" s="115"/>
      <c r="BS144" s="115"/>
      <c r="BT144" s="115">
        <v>0</v>
      </c>
      <c r="BU144" s="115"/>
      <c r="BV144" s="115"/>
      <c r="BW144" s="115"/>
      <c r="BX144" s="115"/>
    </row>
    <row r="145" spans="1:76" s="99" customFormat="1" ht="30" customHeight="1" x14ac:dyDescent="0.2">
      <c r="A145" s="89">
        <v>2</v>
      </c>
      <c r="B145" s="90"/>
      <c r="C145" s="90"/>
      <c r="D145" s="114" t="s">
        <v>217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203</v>
      </c>
      <c r="R145" s="27"/>
      <c r="S145" s="27"/>
      <c r="T145" s="27"/>
      <c r="U145" s="27"/>
      <c r="V145" s="114" t="s">
        <v>206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0</v>
      </c>
      <c r="AQ145" s="115"/>
      <c r="AR145" s="115"/>
      <c r="AS145" s="115"/>
      <c r="AT145" s="115"/>
      <c r="AU145" s="115">
        <v>1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1</v>
      </c>
      <c r="BF145" s="115"/>
      <c r="BG145" s="115"/>
      <c r="BH145" s="115"/>
      <c r="BI145" s="115"/>
      <c r="BJ145" s="115">
        <v>1</v>
      </c>
      <c r="BK145" s="115"/>
      <c r="BL145" s="115"/>
      <c r="BM145" s="115"/>
      <c r="BN145" s="115"/>
      <c r="BO145" s="115">
        <v>0</v>
      </c>
      <c r="BP145" s="115"/>
      <c r="BQ145" s="115"/>
      <c r="BR145" s="115"/>
      <c r="BS145" s="115"/>
      <c r="BT145" s="115">
        <v>1</v>
      </c>
      <c r="BU145" s="115"/>
      <c r="BV145" s="115"/>
      <c r="BW145" s="115"/>
      <c r="BX145" s="115"/>
    </row>
    <row r="146" spans="1:76" s="99" customFormat="1" ht="150" customHeight="1" x14ac:dyDescent="0.2">
      <c r="A146" s="89">
        <v>2</v>
      </c>
      <c r="B146" s="90"/>
      <c r="C146" s="90"/>
      <c r="D146" s="114" t="s">
        <v>218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203</v>
      </c>
      <c r="R146" s="27"/>
      <c r="S146" s="27"/>
      <c r="T146" s="27"/>
      <c r="U146" s="27"/>
      <c r="V146" s="114" t="s">
        <v>189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1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1</v>
      </c>
      <c r="BF146" s="115"/>
      <c r="BG146" s="115"/>
      <c r="BH146" s="115"/>
      <c r="BI146" s="115"/>
      <c r="BJ146" s="115">
        <v>1</v>
      </c>
      <c r="BK146" s="115"/>
      <c r="BL146" s="115"/>
      <c r="BM146" s="115"/>
      <c r="BN146" s="115"/>
      <c r="BO146" s="115">
        <v>0</v>
      </c>
      <c r="BP146" s="115"/>
      <c r="BQ146" s="115"/>
      <c r="BR146" s="115"/>
      <c r="BS146" s="115"/>
      <c r="BT146" s="115">
        <v>1</v>
      </c>
      <c r="BU146" s="115"/>
      <c r="BV146" s="115"/>
      <c r="BW146" s="115"/>
      <c r="BX146" s="115"/>
    </row>
    <row r="147" spans="1:76" s="6" customFormat="1" ht="15" customHeight="1" x14ac:dyDescent="0.2">
      <c r="A147" s="86">
        <v>0</v>
      </c>
      <c r="B147" s="87"/>
      <c r="C147" s="87"/>
      <c r="D147" s="113" t="s">
        <v>219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2"/>
      <c r="Q147" s="111"/>
      <c r="R147" s="111"/>
      <c r="S147" s="111"/>
      <c r="T147" s="111"/>
      <c r="U147" s="111"/>
      <c r="V147" s="113"/>
      <c r="W147" s="101"/>
      <c r="X147" s="101"/>
      <c r="Y147" s="101"/>
      <c r="Z147" s="101"/>
      <c r="AA147" s="101"/>
      <c r="AB147" s="101"/>
      <c r="AC147" s="101"/>
      <c r="AD147" s="101"/>
      <c r="AE147" s="102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/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  <c r="BS147" s="112"/>
      <c r="BT147" s="112"/>
      <c r="BU147" s="112"/>
      <c r="BV147" s="112"/>
      <c r="BW147" s="112"/>
      <c r="BX147" s="112"/>
    </row>
    <row r="148" spans="1:76" s="99" customFormat="1" ht="42.75" customHeight="1" x14ac:dyDescent="0.2">
      <c r="A148" s="89">
        <v>3</v>
      </c>
      <c r="B148" s="90"/>
      <c r="C148" s="90"/>
      <c r="D148" s="114" t="s">
        <v>220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188</v>
      </c>
      <c r="R148" s="27"/>
      <c r="S148" s="27"/>
      <c r="T148" s="27"/>
      <c r="U148" s="27"/>
      <c r="V148" s="114" t="s">
        <v>191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226148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226148</v>
      </c>
      <c r="AQ148" s="115"/>
      <c r="AR148" s="115"/>
      <c r="AS148" s="115"/>
      <c r="AT148" s="115"/>
      <c r="AU148" s="115">
        <v>1205500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1205500</v>
      </c>
      <c r="BF148" s="115"/>
      <c r="BG148" s="115"/>
      <c r="BH148" s="115"/>
      <c r="BI148" s="115"/>
      <c r="BJ148" s="115">
        <v>2124000</v>
      </c>
      <c r="BK148" s="115"/>
      <c r="BL148" s="115"/>
      <c r="BM148" s="115"/>
      <c r="BN148" s="115"/>
      <c r="BO148" s="115">
        <v>0</v>
      </c>
      <c r="BP148" s="115"/>
      <c r="BQ148" s="115"/>
      <c r="BR148" s="115"/>
      <c r="BS148" s="115"/>
      <c r="BT148" s="115">
        <v>2124000</v>
      </c>
      <c r="BU148" s="115"/>
      <c r="BV148" s="115"/>
      <c r="BW148" s="115"/>
      <c r="BX148" s="115"/>
    </row>
    <row r="149" spans="1:76" s="99" customFormat="1" ht="15" customHeight="1" x14ac:dyDescent="0.2">
      <c r="A149" s="89">
        <v>3</v>
      </c>
      <c r="B149" s="90"/>
      <c r="C149" s="90"/>
      <c r="D149" s="114" t="s">
        <v>221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188</v>
      </c>
      <c r="R149" s="27"/>
      <c r="S149" s="27"/>
      <c r="T149" s="27"/>
      <c r="U149" s="27"/>
      <c r="V149" s="114" t="s">
        <v>191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5">
        <v>4719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v>4719</v>
      </c>
      <c r="AQ149" s="115"/>
      <c r="AR149" s="115"/>
      <c r="AS149" s="115"/>
      <c r="AT149" s="115"/>
      <c r="AU149" s="115">
        <v>120500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v>120500</v>
      </c>
      <c r="BF149" s="115"/>
      <c r="BG149" s="115"/>
      <c r="BH149" s="115"/>
      <c r="BI149" s="115"/>
      <c r="BJ149" s="115">
        <v>8673</v>
      </c>
      <c r="BK149" s="115"/>
      <c r="BL149" s="115"/>
      <c r="BM149" s="115"/>
      <c r="BN149" s="115"/>
      <c r="BO149" s="115">
        <v>0</v>
      </c>
      <c r="BP149" s="115"/>
      <c r="BQ149" s="115"/>
      <c r="BR149" s="115"/>
      <c r="BS149" s="115"/>
      <c r="BT149" s="115">
        <v>8673</v>
      </c>
      <c r="BU149" s="115"/>
      <c r="BV149" s="115"/>
      <c r="BW149" s="115"/>
      <c r="BX149" s="115"/>
    </row>
    <row r="150" spans="1:76" s="99" customFormat="1" ht="30" customHeight="1" x14ac:dyDescent="0.2">
      <c r="A150" s="89">
        <v>3</v>
      </c>
      <c r="B150" s="90"/>
      <c r="C150" s="90"/>
      <c r="D150" s="114" t="s">
        <v>222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188</v>
      </c>
      <c r="R150" s="27"/>
      <c r="S150" s="27"/>
      <c r="T150" s="27"/>
      <c r="U150" s="27"/>
      <c r="V150" s="114" t="s">
        <v>191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0</v>
      </c>
      <c r="AQ150" s="115"/>
      <c r="AR150" s="115"/>
      <c r="AS150" s="115"/>
      <c r="AT150" s="115"/>
      <c r="AU150" s="115">
        <v>75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75</v>
      </c>
      <c r="BF150" s="115"/>
      <c r="BG150" s="115"/>
      <c r="BH150" s="115"/>
      <c r="BI150" s="115"/>
      <c r="BJ150" s="115">
        <v>79</v>
      </c>
      <c r="BK150" s="115"/>
      <c r="BL150" s="115"/>
      <c r="BM150" s="115"/>
      <c r="BN150" s="115"/>
      <c r="BO150" s="115">
        <v>0</v>
      </c>
      <c r="BP150" s="115"/>
      <c r="BQ150" s="115"/>
      <c r="BR150" s="115"/>
      <c r="BS150" s="115"/>
      <c r="BT150" s="115">
        <v>79</v>
      </c>
      <c r="BU150" s="115"/>
      <c r="BV150" s="115"/>
      <c r="BW150" s="115"/>
      <c r="BX150" s="115"/>
    </row>
    <row r="151" spans="1:76" s="99" customFormat="1" ht="30" customHeight="1" x14ac:dyDescent="0.2">
      <c r="A151" s="89">
        <v>3</v>
      </c>
      <c r="B151" s="90"/>
      <c r="C151" s="90"/>
      <c r="D151" s="114" t="s">
        <v>223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188</v>
      </c>
      <c r="R151" s="27"/>
      <c r="S151" s="27"/>
      <c r="T151" s="27"/>
      <c r="U151" s="27"/>
      <c r="V151" s="114" t="s">
        <v>191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100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100</v>
      </c>
      <c r="AQ151" s="115"/>
      <c r="AR151" s="115"/>
      <c r="AS151" s="115"/>
      <c r="AT151" s="115"/>
      <c r="AU151" s="115">
        <v>100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100</v>
      </c>
      <c r="BF151" s="115"/>
      <c r="BG151" s="115"/>
      <c r="BH151" s="115"/>
      <c r="BI151" s="115"/>
      <c r="BJ151" s="115">
        <v>106</v>
      </c>
      <c r="BK151" s="115"/>
      <c r="BL151" s="115"/>
      <c r="BM151" s="115"/>
      <c r="BN151" s="115"/>
      <c r="BO151" s="115">
        <v>0</v>
      </c>
      <c r="BP151" s="115"/>
      <c r="BQ151" s="115"/>
      <c r="BR151" s="115"/>
      <c r="BS151" s="115"/>
      <c r="BT151" s="115">
        <v>106</v>
      </c>
      <c r="BU151" s="115"/>
      <c r="BV151" s="115"/>
      <c r="BW151" s="115"/>
      <c r="BX151" s="115"/>
    </row>
    <row r="152" spans="1:76" s="99" customFormat="1" ht="75" customHeight="1" x14ac:dyDescent="0.2">
      <c r="A152" s="89">
        <v>3</v>
      </c>
      <c r="B152" s="90"/>
      <c r="C152" s="90"/>
      <c r="D152" s="114" t="s">
        <v>224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188</v>
      </c>
      <c r="R152" s="27"/>
      <c r="S152" s="27"/>
      <c r="T152" s="27"/>
      <c r="U152" s="27"/>
      <c r="V152" s="114" t="s">
        <v>191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104767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104767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  <c r="BJ152" s="115">
        <v>0</v>
      </c>
      <c r="BK152" s="115"/>
      <c r="BL152" s="115"/>
      <c r="BM152" s="115"/>
      <c r="BN152" s="115"/>
      <c r="BO152" s="115">
        <v>0</v>
      </c>
      <c r="BP152" s="115"/>
      <c r="BQ152" s="115"/>
      <c r="BR152" s="115"/>
      <c r="BS152" s="115"/>
      <c r="BT152" s="115">
        <v>0</v>
      </c>
      <c r="BU152" s="115"/>
      <c r="BV152" s="115"/>
      <c r="BW152" s="115"/>
      <c r="BX152" s="115"/>
    </row>
    <row r="153" spans="1:76" s="99" customFormat="1" ht="45" customHeight="1" x14ac:dyDescent="0.2">
      <c r="A153" s="89">
        <v>3</v>
      </c>
      <c r="B153" s="90"/>
      <c r="C153" s="90"/>
      <c r="D153" s="114" t="s">
        <v>225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188</v>
      </c>
      <c r="R153" s="27"/>
      <c r="S153" s="27"/>
      <c r="T153" s="27"/>
      <c r="U153" s="27"/>
      <c r="V153" s="114" t="s">
        <v>191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19955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19955</v>
      </c>
      <c r="AQ153" s="115"/>
      <c r="AR153" s="115"/>
      <c r="AS153" s="115"/>
      <c r="AT153" s="115"/>
      <c r="AU153" s="115">
        <v>19475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19475</v>
      </c>
      <c r="BF153" s="115"/>
      <c r="BG153" s="115"/>
      <c r="BH153" s="115"/>
      <c r="BI153" s="115"/>
      <c r="BJ153" s="115">
        <v>20682</v>
      </c>
      <c r="BK153" s="115"/>
      <c r="BL153" s="115"/>
      <c r="BM153" s="115"/>
      <c r="BN153" s="115"/>
      <c r="BO153" s="115">
        <v>0</v>
      </c>
      <c r="BP153" s="115"/>
      <c r="BQ153" s="115"/>
      <c r="BR153" s="115"/>
      <c r="BS153" s="115"/>
      <c r="BT153" s="115">
        <v>20682</v>
      </c>
      <c r="BU153" s="115"/>
      <c r="BV153" s="115"/>
      <c r="BW153" s="115"/>
      <c r="BX153" s="115"/>
    </row>
    <row r="154" spans="1:76" s="99" customFormat="1" ht="90" customHeight="1" x14ac:dyDescent="0.2">
      <c r="A154" s="89">
        <v>3</v>
      </c>
      <c r="B154" s="90"/>
      <c r="C154" s="90"/>
      <c r="D154" s="114" t="s">
        <v>226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188</v>
      </c>
      <c r="R154" s="27"/>
      <c r="S154" s="27"/>
      <c r="T154" s="27"/>
      <c r="U154" s="27"/>
      <c r="V154" s="114" t="s">
        <v>191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5">
        <v>193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v>193</v>
      </c>
      <c r="AQ154" s="115"/>
      <c r="AR154" s="115"/>
      <c r="AS154" s="115"/>
      <c r="AT154" s="115"/>
      <c r="AU154" s="115">
        <v>200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v>200</v>
      </c>
      <c r="BF154" s="115"/>
      <c r="BG154" s="115"/>
      <c r="BH154" s="115"/>
      <c r="BI154" s="115"/>
      <c r="BJ154" s="115">
        <v>212</v>
      </c>
      <c r="BK154" s="115"/>
      <c r="BL154" s="115"/>
      <c r="BM154" s="115"/>
      <c r="BN154" s="115"/>
      <c r="BO154" s="115">
        <v>0</v>
      </c>
      <c r="BP154" s="115"/>
      <c r="BQ154" s="115"/>
      <c r="BR154" s="115"/>
      <c r="BS154" s="115"/>
      <c r="BT154" s="115">
        <v>212</v>
      </c>
      <c r="BU154" s="115"/>
      <c r="BV154" s="115"/>
      <c r="BW154" s="115"/>
      <c r="BX154" s="115"/>
    </row>
    <row r="155" spans="1:76" s="99" customFormat="1" ht="45" customHeight="1" x14ac:dyDescent="0.2">
      <c r="A155" s="89">
        <v>3</v>
      </c>
      <c r="B155" s="90"/>
      <c r="C155" s="90"/>
      <c r="D155" s="114" t="s">
        <v>227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188</v>
      </c>
      <c r="R155" s="27"/>
      <c r="S155" s="27"/>
      <c r="T155" s="27"/>
      <c r="U155" s="27"/>
      <c r="V155" s="114" t="s">
        <v>191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0</v>
      </c>
      <c r="AQ155" s="115"/>
      <c r="AR155" s="115"/>
      <c r="AS155" s="115"/>
      <c r="AT155" s="115"/>
      <c r="AU155" s="115">
        <v>65573.77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65573.77</v>
      </c>
      <c r="BF155" s="115"/>
      <c r="BG155" s="115"/>
      <c r="BH155" s="115"/>
      <c r="BI155" s="115"/>
      <c r="BJ155" s="115">
        <v>0</v>
      </c>
      <c r="BK155" s="115"/>
      <c r="BL155" s="115"/>
      <c r="BM155" s="115"/>
      <c r="BN155" s="115"/>
      <c r="BO155" s="115">
        <v>0</v>
      </c>
      <c r="BP155" s="115"/>
      <c r="BQ155" s="115"/>
      <c r="BR155" s="115"/>
      <c r="BS155" s="115"/>
      <c r="BT155" s="115">
        <v>0</v>
      </c>
      <c r="BU155" s="115"/>
      <c r="BV155" s="115"/>
      <c r="BW155" s="115"/>
      <c r="BX155" s="115"/>
    </row>
    <row r="156" spans="1:76" s="99" customFormat="1" ht="45" customHeight="1" x14ac:dyDescent="0.2">
      <c r="A156" s="89">
        <v>3</v>
      </c>
      <c r="B156" s="90"/>
      <c r="C156" s="90"/>
      <c r="D156" s="114" t="s">
        <v>228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188</v>
      </c>
      <c r="R156" s="27"/>
      <c r="S156" s="27"/>
      <c r="T156" s="27"/>
      <c r="U156" s="27"/>
      <c r="V156" s="114" t="s">
        <v>191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0</v>
      </c>
      <c r="AQ156" s="115"/>
      <c r="AR156" s="115"/>
      <c r="AS156" s="115"/>
      <c r="AT156" s="115"/>
      <c r="AU156" s="115">
        <v>40000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40000</v>
      </c>
      <c r="BF156" s="115"/>
      <c r="BG156" s="115"/>
      <c r="BH156" s="115"/>
      <c r="BI156" s="115"/>
      <c r="BJ156" s="115">
        <v>42480</v>
      </c>
      <c r="BK156" s="115"/>
      <c r="BL156" s="115"/>
      <c r="BM156" s="115"/>
      <c r="BN156" s="115"/>
      <c r="BO156" s="115">
        <v>0</v>
      </c>
      <c r="BP156" s="115"/>
      <c r="BQ156" s="115"/>
      <c r="BR156" s="115"/>
      <c r="BS156" s="115"/>
      <c r="BT156" s="115">
        <v>42480</v>
      </c>
      <c r="BU156" s="115"/>
      <c r="BV156" s="115"/>
      <c r="BW156" s="115"/>
      <c r="BX156" s="115"/>
    </row>
    <row r="157" spans="1:76" s="99" customFormat="1" ht="45" customHeight="1" x14ac:dyDescent="0.2">
      <c r="A157" s="89">
        <v>3</v>
      </c>
      <c r="B157" s="90"/>
      <c r="C157" s="90"/>
      <c r="D157" s="114" t="s">
        <v>229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188</v>
      </c>
      <c r="R157" s="27"/>
      <c r="S157" s="27"/>
      <c r="T157" s="27"/>
      <c r="U157" s="27"/>
      <c r="V157" s="114" t="s">
        <v>191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3000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3000</v>
      </c>
      <c r="BF157" s="115"/>
      <c r="BG157" s="115"/>
      <c r="BH157" s="115"/>
      <c r="BI157" s="115"/>
      <c r="BJ157" s="115">
        <v>3190</v>
      </c>
      <c r="BK157" s="115"/>
      <c r="BL157" s="115"/>
      <c r="BM157" s="115"/>
      <c r="BN157" s="115"/>
      <c r="BO157" s="115">
        <v>0</v>
      </c>
      <c r="BP157" s="115"/>
      <c r="BQ157" s="115"/>
      <c r="BR157" s="115"/>
      <c r="BS157" s="115"/>
      <c r="BT157" s="115">
        <v>3190</v>
      </c>
      <c r="BU157" s="115"/>
      <c r="BV157" s="115"/>
      <c r="BW157" s="115"/>
      <c r="BX157" s="115"/>
    </row>
    <row r="158" spans="1:76" s="6" customFormat="1" ht="15" customHeight="1" x14ac:dyDescent="0.2">
      <c r="A158" s="86">
        <v>0</v>
      </c>
      <c r="B158" s="87"/>
      <c r="C158" s="87"/>
      <c r="D158" s="113" t="s">
        <v>230</v>
      </c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2"/>
      <c r="Q158" s="111"/>
      <c r="R158" s="111"/>
      <c r="S158" s="111"/>
      <c r="T158" s="111"/>
      <c r="U158" s="111"/>
      <c r="V158" s="113"/>
      <c r="W158" s="101"/>
      <c r="X158" s="101"/>
      <c r="Y158" s="101"/>
      <c r="Z158" s="101"/>
      <c r="AA158" s="101"/>
      <c r="AB158" s="101"/>
      <c r="AC158" s="101"/>
      <c r="AD158" s="101"/>
      <c r="AE158" s="102"/>
      <c r="AF158" s="112"/>
      <c r="AG158" s="112"/>
      <c r="AH158" s="112"/>
      <c r="AI158" s="112"/>
      <c r="AJ158" s="112"/>
      <c r="AK158" s="112"/>
      <c r="AL158" s="112"/>
      <c r="AM158" s="112"/>
      <c r="AN158" s="112"/>
      <c r="AO158" s="112"/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  <c r="BI158" s="112"/>
      <c r="BJ158" s="112"/>
      <c r="BK158" s="112"/>
      <c r="BL158" s="112"/>
      <c r="BM158" s="112"/>
      <c r="BN158" s="112"/>
      <c r="BO158" s="112"/>
      <c r="BP158" s="112"/>
      <c r="BQ158" s="112"/>
      <c r="BR158" s="112"/>
      <c r="BS158" s="112"/>
      <c r="BT158" s="112"/>
      <c r="BU158" s="112"/>
      <c r="BV158" s="112"/>
      <c r="BW158" s="112"/>
      <c r="BX158" s="112"/>
    </row>
    <row r="159" spans="1:76" s="99" customFormat="1" ht="71.25" customHeight="1" x14ac:dyDescent="0.2">
      <c r="A159" s="89">
        <v>4</v>
      </c>
      <c r="B159" s="90"/>
      <c r="C159" s="90"/>
      <c r="D159" s="114" t="s">
        <v>231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232</v>
      </c>
      <c r="R159" s="27"/>
      <c r="S159" s="27"/>
      <c r="T159" s="27"/>
      <c r="U159" s="27"/>
      <c r="V159" s="114" t="s">
        <v>191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5">
        <v>100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v>100</v>
      </c>
      <c r="AQ159" s="115"/>
      <c r="AR159" s="115"/>
      <c r="AS159" s="115"/>
      <c r="AT159" s="115"/>
      <c r="AU159" s="115">
        <v>100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v>100</v>
      </c>
      <c r="BF159" s="115"/>
      <c r="BG159" s="115"/>
      <c r="BH159" s="115"/>
      <c r="BI159" s="115"/>
      <c r="BJ159" s="115">
        <v>100</v>
      </c>
      <c r="BK159" s="115"/>
      <c r="BL159" s="115"/>
      <c r="BM159" s="115"/>
      <c r="BN159" s="115"/>
      <c r="BO159" s="115">
        <v>0</v>
      </c>
      <c r="BP159" s="115"/>
      <c r="BQ159" s="115"/>
      <c r="BR159" s="115"/>
      <c r="BS159" s="115"/>
      <c r="BT159" s="115">
        <v>100</v>
      </c>
      <c r="BU159" s="115"/>
      <c r="BV159" s="115"/>
      <c r="BW159" s="115"/>
      <c r="BX159" s="115"/>
    </row>
    <row r="160" spans="1:76" s="99" customFormat="1" ht="45" customHeight="1" x14ac:dyDescent="0.2">
      <c r="A160" s="89">
        <v>4</v>
      </c>
      <c r="B160" s="90"/>
      <c r="C160" s="90"/>
      <c r="D160" s="114" t="s">
        <v>233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232</v>
      </c>
      <c r="R160" s="27"/>
      <c r="S160" s="27"/>
      <c r="T160" s="27"/>
      <c r="U160" s="27"/>
      <c r="V160" s="114" t="s">
        <v>191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5">
        <v>100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v>100</v>
      </c>
      <c r="AQ160" s="115"/>
      <c r="AR160" s="115"/>
      <c r="AS160" s="115"/>
      <c r="AT160" s="115"/>
      <c r="AU160" s="115">
        <v>100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v>100</v>
      </c>
      <c r="BF160" s="115"/>
      <c r="BG160" s="115"/>
      <c r="BH160" s="115"/>
      <c r="BI160" s="115"/>
      <c r="BJ160" s="115">
        <v>100</v>
      </c>
      <c r="BK160" s="115"/>
      <c r="BL160" s="115"/>
      <c r="BM160" s="115"/>
      <c r="BN160" s="115"/>
      <c r="BO160" s="115">
        <v>0</v>
      </c>
      <c r="BP160" s="115"/>
      <c r="BQ160" s="115"/>
      <c r="BR160" s="115"/>
      <c r="BS160" s="115"/>
      <c r="BT160" s="115">
        <v>100</v>
      </c>
      <c r="BU160" s="115"/>
      <c r="BV160" s="115"/>
      <c r="BW160" s="115"/>
      <c r="BX160" s="115"/>
    </row>
    <row r="161" spans="1:79" s="99" customFormat="1" ht="30" customHeight="1" x14ac:dyDescent="0.2">
      <c r="A161" s="89">
        <v>4</v>
      </c>
      <c r="B161" s="90"/>
      <c r="C161" s="90"/>
      <c r="D161" s="114" t="s">
        <v>234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232</v>
      </c>
      <c r="R161" s="27"/>
      <c r="S161" s="27"/>
      <c r="T161" s="27"/>
      <c r="U161" s="27"/>
      <c r="V161" s="114" t="s">
        <v>191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5">
        <v>0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v>0</v>
      </c>
      <c r="AQ161" s="115"/>
      <c r="AR161" s="115"/>
      <c r="AS161" s="115"/>
      <c r="AT161" s="115"/>
      <c r="AU161" s="115">
        <v>100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v>100</v>
      </c>
      <c r="BF161" s="115"/>
      <c r="BG161" s="115"/>
      <c r="BH161" s="115"/>
      <c r="BI161" s="115"/>
      <c r="BJ161" s="115">
        <v>100</v>
      </c>
      <c r="BK161" s="115"/>
      <c r="BL161" s="115"/>
      <c r="BM161" s="115"/>
      <c r="BN161" s="115"/>
      <c r="BO161" s="115">
        <v>0</v>
      </c>
      <c r="BP161" s="115"/>
      <c r="BQ161" s="115"/>
      <c r="BR161" s="115"/>
      <c r="BS161" s="115"/>
      <c r="BT161" s="115">
        <v>100</v>
      </c>
      <c r="BU161" s="115"/>
      <c r="BV161" s="115"/>
      <c r="BW161" s="115"/>
      <c r="BX161" s="115"/>
    </row>
    <row r="162" spans="1:79" s="99" customFormat="1" ht="60" customHeight="1" x14ac:dyDescent="0.2">
      <c r="A162" s="89">
        <v>4</v>
      </c>
      <c r="B162" s="90"/>
      <c r="C162" s="90"/>
      <c r="D162" s="114" t="s">
        <v>235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232</v>
      </c>
      <c r="R162" s="27"/>
      <c r="S162" s="27"/>
      <c r="T162" s="27"/>
      <c r="U162" s="27"/>
      <c r="V162" s="114" t="s">
        <v>191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5">
        <v>100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v>100</v>
      </c>
      <c r="AQ162" s="115"/>
      <c r="AR162" s="115"/>
      <c r="AS162" s="115"/>
      <c r="AT162" s="115"/>
      <c r="AU162" s="115">
        <v>0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v>0</v>
      </c>
      <c r="BF162" s="115"/>
      <c r="BG162" s="115"/>
      <c r="BH162" s="115"/>
      <c r="BI162" s="115"/>
      <c r="BJ162" s="115">
        <v>0</v>
      </c>
      <c r="BK162" s="115"/>
      <c r="BL162" s="115"/>
      <c r="BM162" s="115"/>
      <c r="BN162" s="115"/>
      <c r="BO162" s="115">
        <v>0</v>
      </c>
      <c r="BP162" s="115"/>
      <c r="BQ162" s="115"/>
      <c r="BR162" s="115"/>
      <c r="BS162" s="115"/>
      <c r="BT162" s="115">
        <v>0</v>
      </c>
      <c r="BU162" s="115"/>
      <c r="BV162" s="115"/>
      <c r="BW162" s="115"/>
      <c r="BX162" s="115"/>
    </row>
    <row r="163" spans="1:79" s="99" customFormat="1" ht="45" customHeight="1" x14ac:dyDescent="0.2">
      <c r="A163" s="89">
        <v>4</v>
      </c>
      <c r="B163" s="90"/>
      <c r="C163" s="90"/>
      <c r="D163" s="114" t="s">
        <v>236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232</v>
      </c>
      <c r="R163" s="27"/>
      <c r="S163" s="27"/>
      <c r="T163" s="27"/>
      <c r="U163" s="27"/>
      <c r="V163" s="114" t="s">
        <v>191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5">
        <v>100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v>100</v>
      </c>
      <c r="AQ163" s="115"/>
      <c r="AR163" s="115"/>
      <c r="AS163" s="115"/>
      <c r="AT163" s="115"/>
      <c r="AU163" s="115">
        <v>100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v>100</v>
      </c>
      <c r="BF163" s="115"/>
      <c r="BG163" s="115"/>
      <c r="BH163" s="115"/>
      <c r="BI163" s="115"/>
      <c r="BJ163" s="115">
        <v>100</v>
      </c>
      <c r="BK163" s="115"/>
      <c r="BL163" s="115"/>
      <c r="BM163" s="115"/>
      <c r="BN163" s="115"/>
      <c r="BO163" s="115">
        <v>0</v>
      </c>
      <c r="BP163" s="115"/>
      <c r="BQ163" s="115"/>
      <c r="BR163" s="115"/>
      <c r="BS163" s="115"/>
      <c r="BT163" s="115">
        <v>100</v>
      </c>
      <c r="BU163" s="115"/>
      <c r="BV163" s="115"/>
      <c r="BW163" s="115"/>
      <c r="BX163" s="115"/>
    </row>
    <row r="164" spans="1:79" s="99" customFormat="1" ht="30" customHeight="1" x14ac:dyDescent="0.2">
      <c r="A164" s="89">
        <v>4</v>
      </c>
      <c r="B164" s="90"/>
      <c r="C164" s="90"/>
      <c r="D164" s="114" t="s">
        <v>237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232</v>
      </c>
      <c r="R164" s="27"/>
      <c r="S164" s="27"/>
      <c r="T164" s="27"/>
      <c r="U164" s="27"/>
      <c r="V164" s="114" t="s">
        <v>191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5">
        <v>20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v>20</v>
      </c>
      <c r="AQ164" s="115"/>
      <c r="AR164" s="115"/>
      <c r="AS164" s="115"/>
      <c r="AT164" s="115"/>
      <c r="AU164" s="115">
        <v>100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v>100</v>
      </c>
      <c r="BF164" s="115"/>
      <c r="BG164" s="115"/>
      <c r="BH164" s="115"/>
      <c r="BI164" s="115"/>
      <c r="BJ164" s="115">
        <v>100</v>
      </c>
      <c r="BK164" s="115"/>
      <c r="BL164" s="115"/>
      <c r="BM164" s="115"/>
      <c r="BN164" s="115"/>
      <c r="BO164" s="115">
        <v>0</v>
      </c>
      <c r="BP164" s="115"/>
      <c r="BQ164" s="115"/>
      <c r="BR164" s="115"/>
      <c r="BS164" s="115"/>
      <c r="BT164" s="115">
        <v>100</v>
      </c>
      <c r="BU164" s="115"/>
      <c r="BV164" s="115"/>
      <c r="BW164" s="115"/>
      <c r="BX164" s="115"/>
    </row>
    <row r="165" spans="1:79" s="99" customFormat="1" ht="105" customHeight="1" x14ac:dyDescent="0.2">
      <c r="A165" s="89">
        <v>4</v>
      </c>
      <c r="B165" s="90"/>
      <c r="C165" s="90"/>
      <c r="D165" s="114" t="s">
        <v>238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27" t="s">
        <v>232</v>
      </c>
      <c r="R165" s="27"/>
      <c r="S165" s="27"/>
      <c r="T165" s="27"/>
      <c r="U165" s="27"/>
      <c r="V165" s="114" t="s">
        <v>191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5">
        <v>34</v>
      </c>
      <c r="AG165" s="115"/>
      <c r="AH165" s="115"/>
      <c r="AI165" s="115"/>
      <c r="AJ165" s="115"/>
      <c r="AK165" s="115">
        <v>0</v>
      </c>
      <c r="AL165" s="115"/>
      <c r="AM165" s="115"/>
      <c r="AN165" s="115"/>
      <c r="AO165" s="115"/>
      <c r="AP165" s="115">
        <v>34</v>
      </c>
      <c r="AQ165" s="115"/>
      <c r="AR165" s="115"/>
      <c r="AS165" s="115"/>
      <c r="AT165" s="115"/>
      <c r="AU165" s="115">
        <v>100</v>
      </c>
      <c r="AV165" s="115"/>
      <c r="AW165" s="115"/>
      <c r="AX165" s="115"/>
      <c r="AY165" s="115"/>
      <c r="AZ165" s="115">
        <v>0</v>
      </c>
      <c r="BA165" s="115"/>
      <c r="BB165" s="115"/>
      <c r="BC165" s="115"/>
      <c r="BD165" s="115"/>
      <c r="BE165" s="115">
        <v>100</v>
      </c>
      <c r="BF165" s="115"/>
      <c r="BG165" s="115"/>
      <c r="BH165" s="115"/>
      <c r="BI165" s="115"/>
      <c r="BJ165" s="115">
        <v>100</v>
      </c>
      <c r="BK165" s="115"/>
      <c r="BL165" s="115"/>
      <c r="BM165" s="115"/>
      <c r="BN165" s="115"/>
      <c r="BO165" s="115">
        <v>0</v>
      </c>
      <c r="BP165" s="115"/>
      <c r="BQ165" s="115"/>
      <c r="BR165" s="115"/>
      <c r="BS165" s="115"/>
      <c r="BT165" s="115">
        <v>100</v>
      </c>
      <c r="BU165" s="115"/>
      <c r="BV165" s="115"/>
      <c r="BW165" s="115"/>
      <c r="BX165" s="115"/>
    </row>
    <row r="166" spans="1:79" s="99" customFormat="1" ht="45" customHeight="1" x14ac:dyDescent="0.2">
      <c r="A166" s="89">
        <v>4</v>
      </c>
      <c r="B166" s="90"/>
      <c r="C166" s="90"/>
      <c r="D166" s="114" t="s">
        <v>239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27" t="s">
        <v>232</v>
      </c>
      <c r="R166" s="27"/>
      <c r="S166" s="27"/>
      <c r="T166" s="27"/>
      <c r="U166" s="27"/>
      <c r="V166" s="114" t="s">
        <v>191</v>
      </c>
      <c r="W166" s="93"/>
      <c r="X166" s="93"/>
      <c r="Y166" s="93"/>
      <c r="Z166" s="93"/>
      <c r="AA166" s="93"/>
      <c r="AB166" s="93"/>
      <c r="AC166" s="93"/>
      <c r="AD166" s="93"/>
      <c r="AE166" s="94"/>
      <c r="AF166" s="115">
        <v>0</v>
      </c>
      <c r="AG166" s="115"/>
      <c r="AH166" s="115"/>
      <c r="AI166" s="115"/>
      <c r="AJ166" s="115"/>
      <c r="AK166" s="115">
        <v>0</v>
      </c>
      <c r="AL166" s="115"/>
      <c r="AM166" s="115"/>
      <c r="AN166" s="115"/>
      <c r="AO166" s="115"/>
      <c r="AP166" s="115">
        <v>0</v>
      </c>
      <c r="AQ166" s="115"/>
      <c r="AR166" s="115"/>
      <c r="AS166" s="115"/>
      <c r="AT166" s="115"/>
      <c r="AU166" s="115">
        <v>100</v>
      </c>
      <c r="AV166" s="115"/>
      <c r="AW166" s="115"/>
      <c r="AX166" s="115"/>
      <c r="AY166" s="115"/>
      <c r="AZ166" s="115">
        <v>0</v>
      </c>
      <c r="BA166" s="115"/>
      <c r="BB166" s="115"/>
      <c r="BC166" s="115"/>
      <c r="BD166" s="115"/>
      <c r="BE166" s="115">
        <v>100</v>
      </c>
      <c r="BF166" s="115"/>
      <c r="BG166" s="115"/>
      <c r="BH166" s="115"/>
      <c r="BI166" s="115"/>
      <c r="BJ166" s="115">
        <v>0</v>
      </c>
      <c r="BK166" s="115"/>
      <c r="BL166" s="115"/>
      <c r="BM166" s="115"/>
      <c r="BN166" s="115"/>
      <c r="BO166" s="115">
        <v>0</v>
      </c>
      <c r="BP166" s="115"/>
      <c r="BQ166" s="115"/>
      <c r="BR166" s="115"/>
      <c r="BS166" s="115"/>
      <c r="BT166" s="115">
        <v>0</v>
      </c>
      <c r="BU166" s="115"/>
      <c r="BV166" s="115"/>
      <c r="BW166" s="115"/>
      <c r="BX166" s="115"/>
    </row>
    <row r="167" spans="1:79" s="99" customFormat="1" ht="45" customHeight="1" x14ac:dyDescent="0.2">
      <c r="A167" s="89">
        <v>4</v>
      </c>
      <c r="B167" s="90"/>
      <c r="C167" s="90"/>
      <c r="D167" s="114" t="s">
        <v>240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27" t="s">
        <v>232</v>
      </c>
      <c r="R167" s="27"/>
      <c r="S167" s="27"/>
      <c r="T167" s="27"/>
      <c r="U167" s="27"/>
      <c r="V167" s="114" t="s">
        <v>191</v>
      </c>
      <c r="W167" s="93"/>
      <c r="X167" s="93"/>
      <c r="Y167" s="93"/>
      <c r="Z167" s="93"/>
      <c r="AA167" s="93"/>
      <c r="AB167" s="93"/>
      <c r="AC167" s="93"/>
      <c r="AD167" s="93"/>
      <c r="AE167" s="94"/>
      <c r="AF167" s="115">
        <v>0</v>
      </c>
      <c r="AG167" s="115"/>
      <c r="AH167" s="115"/>
      <c r="AI167" s="115"/>
      <c r="AJ167" s="115"/>
      <c r="AK167" s="115">
        <v>0</v>
      </c>
      <c r="AL167" s="115"/>
      <c r="AM167" s="115"/>
      <c r="AN167" s="115"/>
      <c r="AO167" s="115"/>
      <c r="AP167" s="115">
        <v>0</v>
      </c>
      <c r="AQ167" s="115"/>
      <c r="AR167" s="115"/>
      <c r="AS167" s="115"/>
      <c r="AT167" s="115"/>
      <c r="AU167" s="115">
        <v>100</v>
      </c>
      <c r="AV167" s="115"/>
      <c r="AW167" s="115"/>
      <c r="AX167" s="115"/>
      <c r="AY167" s="115"/>
      <c r="AZ167" s="115">
        <v>0</v>
      </c>
      <c r="BA167" s="115"/>
      <c r="BB167" s="115"/>
      <c r="BC167" s="115"/>
      <c r="BD167" s="115"/>
      <c r="BE167" s="115">
        <v>100</v>
      </c>
      <c r="BF167" s="115"/>
      <c r="BG167" s="115"/>
      <c r="BH167" s="115"/>
      <c r="BI167" s="115"/>
      <c r="BJ167" s="115">
        <v>100</v>
      </c>
      <c r="BK167" s="115"/>
      <c r="BL167" s="115"/>
      <c r="BM167" s="115"/>
      <c r="BN167" s="115"/>
      <c r="BO167" s="115">
        <v>0</v>
      </c>
      <c r="BP167" s="115"/>
      <c r="BQ167" s="115"/>
      <c r="BR167" s="115"/>
      <c r="BS167" s="115"/>
      <c r="BT167" s="115">
        <v>100</v>
      </c>
      <c r="BU167" s="115"/>
      <c r="BV167" s="115"/>
      <c r="BW167" s="115"/>
      <c r="BX167" s="115"/>
    </row>
    <row r="168" spans="1:79" s="99" customFormat="1" ht="60" customHeight="1" x14ac:dyDescent="0.2">
      <c r="A168" s="89">
        <v>4</v>
      </c>
      <c r="B168" s="90"/>
      <c r="C168" s="90"/>
      <c r="D168" s="114" t="s">
        <v>241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27" t="s">
        <v>232</v>
      </c>
      <c r="R168" s="27"/>
      <c r="S168" s="27"/>
      <c r="T168" s="27"/>
      <c r="U168" s="27"/>
      <c r="V168" s="114" t="s">
        <v>191</v>
      </c>
      <c r="W168" s="93"/>
      <c r="X168" s="93"/>
      <c r="Y168" s="93"/>
      <c r="Z168" s="93"/>
      <c r="AA168" s="93"/>
      <c r="AB168" s="93"/>
      <c r="AC168" s="93"/>
      <c r="AD168" s="93"/>
      <c r="AE168" s="94"/>
      <c r="AF168" s="115">
        <v>0</v>
      </c>
      <c r="AG168" s="115"/>
      <c r="AH168" s="115"/>
      <c r="AI168" s="115"/>
      <c r="AJ168" s="115"/>
      <c r="AK168" s="115">
        <v>0</v>
      </c>
      <c r="AL168" s="115"/>
      <c r="AM168" s="115"/>
      <c r="AN168" s="115"/>
      <c r="AO168" s="115"/>
      <c r="AP168" s="115">
        <v>0</v>
      </c>
      <c r="AQ168" s="115"/>
      <c r="AR168" s="115"/>
      <c r="AS168" s="115"/>
      <c r="AT168" s="115"/>
      <c r="AU168" s="115">
        <v>100</v>
      </c>
      <c r="AV168" s="115"/>
      <c r="AW168" s="115"/>
      <c r="AX168" s="115"/>
      <c r="AY168" s="115"/>
      <c r="AZ168" s="115">
        <v>0</v>
      </c>
      <c r="BA168" s="115"/>
      <c r="BB168" s="115"/>
      <c r="BC168" s="115"/>
      <c r="BD168" s="115"/>
      <c r="BE168" s="115">
        <v>100</v>
      </c>
      <c r="BF168" s="115"/>
      <c r="BG168" s="115"/>
      <c r="BH168" s="115"/>
      <c r="BI168" s="115"/>
      <c r="BJ168" s="115">
        <v>100</v>
      </c>
      <c r="BK168" s="115"/>
      <c r="BL168" s="115"/>
      <c r="BM168" s="115"/>
      <c r="BN168" s="115"/>
      <c r="BO168" s="115">
        <v>0</v>
      </c>
      <c r="BP168" s="115"/>
      <c r="BQ168" s="115"/>
      <c r="BR168" s="115"/>
      <c r="BS168" s="115"/>
      <c r="BT168" s="115">
        <v>100</v>
      </c>
      <c r="BU168" s="115"/>
      <c r="BV168" s="115"/>
      <c r="BW168" s="115"/>
      <c r="BX168" s="115"/>
    </row>
    <row r="170" spans="1:79" ht="14.25" customHeight="1" x14ac:dyDescent="0.2">
      <c r="A170" s="29" t="s">
        <v>291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23.1" customHeight="1" x14ac:dyDescent="0.2">
      <c r="A171" s="54" t="s">
        <v>6</v>
      </c>
      <c r="B171" s="55"/>
      <c r="C171" s="55"/>
      <c r="D171" s="27" t="s">
        <v>9</v>
      </c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 t="s">
        <v>8</v>
      </c>
      <c r="R171" s="27"/>
      <c r="S171" s="27"/>
      <c r="T171" s="27"/>
      <c r="U171" s="27"/>
      <c r="V171" s="27" t="s">
        <v>7</v>
      </c>
      <c r="W171" s="27"/>
      <c r="X171" s="27"/>
      <c r="Y171" s="27"/>
      <c r="Z171" s="27"/>
      <c r="AA171" s="27"/>
      <c r="AB171" s="27"/>
      <c r="AC171" s="27"/>
      <c r="AD171" s="27"/>
      <c r="AE171" s="27"/>
      <c r="AF171" s="36" t="s">
        <v>282</v>
      </c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8"/>
      <c r="AU171" s="36" t="s">
        <v>287</v>
      </c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8"/>
    </row>
    <row r="172" spans="1:79" ht="28.5" customHeight="1" x14ac:dyDescent="0.2">
      <c r="A172" s="57"/>
      <c r="B172" s="58"/>
      <c r="C172" s="58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 t="s">
        <v>4</v>
      </c>
      <c r="AG172" s="27"/>
      <c r="AH172" s="27"/>
      <c r="AI172" s="27"/>
      <c r="AJ172" s="27"/>
      <c r="AK172" s="27" t="s">
        <v>3</v>
      </c>
      <c r="AL172" s="27"/>
      <c r="AM172" s="27"/>
      <c r="AN172" s="27"/>
      <c r="AO172" s="27"/>
      <c r="AP172" s="27" t="s">
        <v>123</v>
      </c>
      <c r="AQ172" s="27"/>
      <c r="AR172" s="27"/>
      <c r="AS172" s="27"/>
      <c r="AT172" s="27"/>
      <c r="AU172" s="27" t="s">
        <v>4</v>
      </c>
      <c r="AV172" s="27"/>
      <c r="AW172" s="27"/>
      <c r="AX172" s="27"/>
      <c r="AY172" s="27"/>
      <c r="AZ172" s="27" t="s">
        <v>3</v>
      </c>
      <c r="BA172" s="27"/>
      <c r="BB172" s="27"/>
      <c r="BC172" s="27"/>
      <c r="BD172" s="27"/>
      <c r="BE172" s="27" t="s">
        <v>90</v>
      </c>
      <c r="BF172" s="27"/>
      <c r="BG172" s="27"/>
      <c r="BH172" s="27"/>
      <c r="BI172" s="27"/>
    </row>
    <row r="173" spans="1:79" ht="15" customHeight="1" x14ac:dyDescent="0.2">
      <c r="A173" s="36">
        <v>1</v>
      </c>
      <c r="B173" s="37"/>
      <c r="C173" s="37"/>
      <c r="D173" s="27">
        <v>2</v>
      </c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>
        <v>3</v>
      </c>
      <c r="R173" s="27"/>
      <c r="S173" s="27"/>
      <c r="T173" s="27"/>
      <c r="U173" s="27"/>
      <c r="V173" s="27">
        <v>4</v>
      </c>
      <c r="W173" s="27"/>
      <c r="X173" s="27"/>
      <c r="Y173" s="27"/>
      <c r="Z173" s="27"/>
      <c r="AA173" s="27"/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  <c r="BE173" s="27">
        <v>10</v>
      </c>
      <c r="BF173" s="27"/>
      <c r="BG173" s="27"/>
      <c r="BH173" s="27"/>
      <c r="BI173" s="27"/>
    </row>
    <row r="174" spans="1:79" ht="15.75" hidden="1" customHeight="1" x14ac:dyDescent="0.2">
      <c r="A174" s="39" t="s">
        <v>154</v>
      </c>
      <c r="B174" s="40"/>
      <c r="C174" s="40"/>
      <c r="D174" s="27" t="s">
        <v>57</v>
      </c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 t="s">
        <v>70</v>
      </c>
      <c r="R174" s="27"/>
      <c r="S174" s="27"/>
      <c r="T174" s="27"/>
      <c r="U174" s="27"/>
      <c r="V174" s="27" t="s">
        <v>71</v>
      </c>
      <c r="W174" s="27"/>
      <c r="X174" s="27"/>
      <c r="Y174" s="27"/>
      <c r="Z174" s="27"/>
      <c r="AA174" s="27"/>
      <c r="AB174" s="27"/>
      <c r="AC174" s="27"/>
      <c r="AD174" s="27"/>
      <c r="AE174" s="27"/>
      <c r="AF174" s="26" t="s">
        <v>107</v>
      </c>
      <c r="AG174" s="26"/>
      <c r="AH174" s="26"/>
      <c r="AI174" s="26"/>
      <c r="AJ174" s="26"/>
      <c r="AK174" s="30" t="s">
        <v>108</v>
      </c>
      <c r="AL174" s="30"/>
      <c r="AM174" s="30"/>
      <c r="AN174" s="30"/>
      <c r="AO174" s="30"/>
      <c r="AP174" s="50" t="s">
        <v>122</v>
      </c>
      <c r="AQ174" s="50"/>
      <c r="AR174" s="50"/>
      <c r="AS174" s="50"/>
      <c r="AT174" s="50"/>
      <c r="AU174" s="26" t="s">
        <v>109</v>
      </c>
      <c r="AV174" s="26"/>
      <c r="AW174" s="26"/>
      <c r="AX174" s="26"/>
      <c r="AY174" s="26"/>
      <c r="AZ174" s="30" t="s">
        <v>110</v>
      </c>
      <c r="BA174" s="30"/>
      <c r="BB174" s="30"/>
      <c r="BC174" s="30"/>
      <c r="BD174" s="30"/>
      <c r="BE174" s="50" t="s">
        <v>122</v>
      </c>
      <c r="BF174" s="50"/>
      <c r="BG174" s="50"/>
      <c r="BH174" s="50"/>
      <c r="BI174" s="50"/>
      <c r="CA174" t="s">
        <v>39</v>
      </c>
    </row>
    <row r="175" spans="1:79" s="6" customFormat="1" ht="14.25" x14ac:dyDescent="0.2">
      <c r="A175" s="86">
        <v>0</v>
      </c>
      <c r="B175" s="87"/>
      <c r="C175" s="87"/>
      <c r="D175" s="111" t="s">
        <v>186</v>
      </c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111"/>
      <c r="AA175" s="111"/>
      <c r="AB175" s="111"/>
      <c r="AC175" s="111"/>
      <c r="AD175" s="111"/>
      <c r="AE175" s="111"/>
      <c r="AF175" s="112"/>
      <c r="AG175" s="112"/>
      <c r="AH175" s="112"/>
      <c r="AI175" s="112"/>
      <c r="AJ175" s="112"/>
      <c r="AK175" s="112"/>
      <c r="AL175" s="112"/>
      <c r="AM175" s="112"/>
      <c r="AN175" s="112"/>
      <c r="AO175" s="112"/>
      <c r="AP175" s="112"/>
      <c r="AQ175" s="112"/>
      <c r="AR175" s="112"/>
      <c r="AS175" s="112"/>
      <c r="AT175" s="112"/>
      <c r="AU175" s="112"/>
      <c r="AV175" s="112"/>
      <c r="AW175" s="112"/>
      <c r="AX175" s="112"/>
      <c r="AY175" s="112"/>
      <c r="AZ175" s="112"/>
      <c r="BA175" s="112"/>
      <c r="BB175" s="112"/>
      <c r="BC175" s="112"/>
      <c r="BD175" s="112"/>
      <c r="BE175" s="112"/>
      <c r="BF175" s="112"/>
      <c r="BG175" s="112"/>
      <c r="BH175" s="112"/>
      <c r="BI175" s="112"/>
      <c r="CA175" s="6" t="s">
        <v>40</v>
      </c>
    </row>
    <row r="176" spans="1:79" s="99" customFormat="1" ht="171" customHeight="1" x14ac:dyDescent="0.2">
      <c r="A176" s="89">
        <v>1</v>
      </c>
      <c r="B176" s="90"/>
      <c r="C176" s="90"/>
      <c r="D176" s="114" t="s">
        <v>187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4"/>
      <c r="Q176" s="27" t="s">
        <v>188</v>
      </c>
      <c r="R176" s="27"/>
      <c r="S176" s="27"/>
      <c r="T176" s="27"/>
      <c r="U176" s="27"/>
      <c r="V176" s="114" t="s">
        <v>189</v>
      </c>
      <c r="W176" s="93"/>
      <c r="X176" s="93"/>
      <c r="Y176" s="93"/>
      <c r="Z176" s="93"/>
      <c r="AA176" s="93"/>
      <c r="AB176" s="93"/>
      <c r="AC176" s="93"/>
      <c r="AD176" s="93"/>
      <c r="AE176" s="94"/>
      <c r="AF176" s="115">
        <v>54850</v>
      </c>
      <c r="AG176" s="115"/>
      <c r="AH176" s="115"/>
      <c r="AI176" s="115"/>
      <c r="AJ176" s="115"/>
      <c r="AK176" s="115">
        <v>0</v>
      </c>
      <c r="AL176" s="115"/>
      <c r="AM176" s="115"/>
      <c r="AN176" s="115"/>
      <c r="AO176" s="115"/>
      <c r="AP176" s="115">
        <v>54850</v>
      </c>
      <c r="AQ176" s="115"/>
      <c r="AR176" s="115"/>
      <c r="AS176" s="115"/>
      <c r="AT176" s="115"/>
      <c r="AU176" s="115">
        <v>57580</v>
      </c>
      <c r="AV176" s="115"/>
      <c r="AW176" s="115"/>
      <c r="AX176" s="115"/>
      <c r="AY176" s="115"/>
      <c r="AZ176" s="115">
        <v>0</v>
      </c>
      <c r="BA176" s="115"/>
      <c r="BB176" s="115"/>
      <c r="BC176" s="115"/>
      <c r="BD176" s="115"/>
      <c r="BE176" s="115">
        <v>57580</v>
      </c>
      <c r="BF176" s="115"/>
      <c r="BG176" s="115"/>
      <c r="BH176" s="115"/>
      <c r="BI176" s="115"/>
    </row>
    <row r="177" spans="1:61" s="99" customFormat="1" ht="60" customHeight="1" x14ac:dyDescent="0.2">
      <c r="A177" s="89">
        <v>1</v>
      </c>
      <c r="B177" s="90"/>
      <c r="C177" s="90"/>
      <c r="D177" s="114" t="s">
        <v>190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4"/>
      <c r="Q177" s="27" t="s">
        <v>188</v>
      </c>
      <c r="R177" s="27"/>
      <c r="S177" s="27"/>
      <c r="T177" s="27"/>
      <c r="U177" s="27"/>
      <c r="V177" s="114" t="s">
        <v>191</v>
      </c>
      <c r="W177" s="93"/>
      <c r="X177" s="93"/>
      <c r="Y177" s="93"/>
      <c r="Z177" s="93"/>
      <c r="AA177" s="93"/>
      <c r="AB177" s="93"/>
      <c r="AC177" s="93"/>
      <c r="AD177" s="93"/>
      <c r="AE177" s="94"/>
      <c r="AF177" s="115">
        <v>0</v>
      </c>
      <c r="AG177" s="115"/>
      <c r="AH177" s="115"/>
      <c r="AI177" s="115"/>
      <c r="AJ177" s="115"/>
      <c r="AK177" s="115">
        <v>0</v>
      </c>
      <c r="AL177" s="115"/>
      <c r="AM177" s="115"/>
      <c r="AN177" s="115"/>
      <c r="AO177" s="115"/>
      <c r="AP177" s="115">
        <v>0</v>
      </c>
      <c r="AQ177" s="115"/>
      <c r="AR177" s="115"/>
      <c r="AS177" s="115"/>
      <c r="AT177" s="115"/>
      <c r="AU177" s="115">
        <v>0</v>
      </c>
      <c r="AV177" s="115"/>
      <c r="AW177" s="115"/>
      <c r="AX177" s="115"/>
      <c r="AY177" s="115"/>
      <c r="AZ177" s="115">
        <v>0</v>
      </c>
      <c r="BA177" s="115"/>
      <c r="BB177" s="115"/>
      <c r="BC177" s="115"/>
      <c r="BD177" s="115"/>
      <c r="BE177" s="115">
        <v>0</v>
      </c>
      <c r="BF177" s="115"/>
      <c r="BG177" s="115"/>
      <c r="BH177" s="115"/>
      <c r="BI177" s="115"/>
    </row>
    <row r="178" spans="1:61" s="99" customFormat="1" ht="150" customHeight="1" x14ac:dyDescent="0.2">
      <c r="A178" s="89">
        <v>1</v>
      </c>
      <c r="B178" s="90"/>
      <c r="C178" s="90"/>
      <c r="D178" s="114" t="s">
        <v>192</v>
      </c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4"/>
      <c r="Q178" s="27" t="s">
        <v>188</v>
      </c>
      <c r="R178" s="27"/>
      <c r="S178" s="27"/>
      <c r="T178" s="27"/>
      <c r="U178" s="27"/>
      <c r="V178" s="114" t="s">
        <v>189</v>
      </c>
      <c r="W178" s="93"/>
      <c r="X178" s="93"/>
      <c r="Y178" s="93"/>
      <c r="Z178" s="93"/>
      <c r="AA178" s="93"/>
      <c r="AB178" s="93"/>
      <c r="AC178" s="93"/>
      <c r="AD178" s="93"/>
      <c r="AE178" s="94"/>
      <c r="AF178" s="115">
        <v>174230</v>
      </c>
      <c r="AG178" s="115"/>
      <c r="AH178" s="115"/>
      <c r="AI178" s="115"/>
      <c r="AJ178" s="115"/>
      <c r="AK178" s="115">
        <v>0</v>
      </c>
      <c r="AL178" s="115"/>
      <c r="AM178" s="115"/>
      <c r="AN178" s="115"/>
      <c r="AO178" s="115"/>
      <c r="AP178" s="115">
        <v>174230</v>
      </c>
      <c r="AQ178" s="115"/>
      <c r="AR178" s="115"/>
      <c r="AS178" s="115"/>
      <c r="AT178" s="115"/>
      <c r="AU178" s="115">
        <v>182940</v>
      </c>
      <c r="AV178" s="115"/>
      <c r="AW178" s="115"/>
      <c r="AX178" s="115"/>
      <c r="AY178" s="115"/>
      <c r="AZ178" s="115">
        <v>0</v>
      </c>
      <c r="BA178" s="115"/>
      <c r="BB178" s="115"/>
      <c r="BC178" s="115"/>
      <c r="BD178" s="115"/>
      <c r="BE178" s="115">
        <v>182940</v>
      </c>
      <c r="BF178" s="115"/>
      <c r="BG178" s="115"/>
      <c r="BH178" s="115"/>
      <c r="BI178" s="115"/>
    </row>
    <row r="179" spans="1:61" s="99" customFormat="1" ht="150" customHeight="1" x14ac:dyDescent="0.2">
      <c r="A179" s="89">
        <v>1</v>
      </c>
      <c r="B179" s="90"/>
      <c r="C179" s="90"/>
      <c r="D179" s="114" t="s">
        <v>193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4"/>
      <c r="Q179" s="27" t="s">
        <v>188</v>
      </c>
      <c r="R179" s="27"/>
      <c r="S179" s="27"/>
      <c r="T179" s="27"/>
      <c r="U179" s="27"/>
      <c r="V179" s="114" t="s">
        <v>189</v>
      </c>
      <c r="W179" s="93"/>
      <c r="X179" s="93"/>
      <c r="Y179" s="93"/>
      <c r="Z179" s="93"/>
      <c r="AA179" s="93"/>
      <c r="AB179" s="93"/>
      <c r="AC179" s="93"/>
      <c r="AD179" s="93"/>
      <c r="AE179" s="94"/>
      <c r="AF179" s="115">
        <v>2236570</v>
      </c>
      <c r="AG179" s="115"/>
      <c r="AH179" s="115"/>
      <c r="AI179" s="115"/>
      <c r="AJ179" s="115"/>
      <c r="AK179" s="115">
        <v>0</v>
      </c>
      <c r="AL179" s="115"/>
      <c r="AM179" s="115"/>
      <c r="AN179" s="115"/>
      <c r="AO179" s="115"/>
      <c r="AP179" s="115">
        <v>2236570</v>
      </c>
      <c r="AQ179" s="115"/>
      <c r="AR179" s="115"/>
      <c r="AS179" s="115"/>
      <c r="AT179" s="115"/>
      <c r="AU179" s="115">
        <v>2348400</v>
      </c>
      <c r="AV179" s="115"/>
      <c r="AW179" s="115"/>
      <c r="AX179" s="115"/>
      <c r="AY179" s="115"/>
      <c r="AZ179" s="115">
        <v>0</v>
      </c>
      <c r="BA179" s="115"/>
      <c r="BB179" s="115"/>
      <c r="BC179" s="115"/>
      <c r="BD179" s="115"/>
      <c r="BE179" s="115">
        <v>2348400</v>
      </c>
      <c r="BF179" s="115"/>
      <c r="BG179" s="115"/>
      <c r="BH179" s="115"/>
      <c r="BI179" s="115"/>
    </row>
    <row r="180" spans="1:61" s="99" customFormat="1" ht="150" customHeight="1" x14ac:dyDescent="0.2">
      <c r="A180" s="89">
        <v>1</v>
      </c>
      <c r="B180" s="90"/>
      <c r="C180" s="90"/>
      <c r="D180" s="114" t="s">
        <v>194</v>
      </c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4"/>
      <c r="Q180" s="27" t="s">
        <v>188</v>
      </c>
      <c r="R180" s="27"/>
      <c r="S180" s="27"/>
      <c r="T180" s="27"/>
      <c r="U180" s="27"/>
      <c r="V180" s="114" t="s">
        <v>189</v>
      </c>
      <c r="W180" s="93"/>
      <c r="X180" s="93"/>
      <c r="Y180" s="93"/>
      <c r="Z180" s="93"/>
      <c r="AA180" s="93"/>
      <c r="AB180" s="93"/>
      <c r="AC180" s="93"/>
      <c r="AD180" s="93"/>
      <c r="AE180" s="94"/>
      <c r="AF180" s="115">
        <v>1120</v>
      </c>
      <c r="AG180" s="115"/>
      <c r="AH180" s="115"/>
      <c r="AI180" s="115"/>
      <c r="AJ180" s="115"/>
      <c r="AK180" s="115">
        <v>0</v>
      </c>
      <c r="AL180" s="115"/>
      <c r="AM180" s="115"/>
      <c r="AN180" s="115"/>
      <c r="AO180" s="115"/>
      <c r="AP180" s="115">
        <v>1120</v>
      </c>
      <c r="AQ180" s="115"/>
      <c r="AR180" s="115"/>
      <c r="AS180" s="115"/>
      <c r="AT180" s="115"/>
      <c r="AU180" s="115">
        <v>1170</v>
      </c>
      <c r="AV180" s="115"/>
      <c r="AW180" s="115"/>
      <c r="AX180" s="115"/>
      <c r="AY180" s="115"/>
      <c r="AZ180" s="115">
        <v>0</v>
      </c>
      <c r="BA180" s="115"/>
      <c r="BB180" s="115"/>
      <c r="BC180" s="115"/>
      <c r="BD180" s="115"/>
      <c r="BE180" s="115">
        <v>1170</v>
      </c>
      <c r="BF180" s="115"/>
      <c r="BG180" s="115"/>
      <c r="BH180" s="115"/>
      <c r="BI180" s="115"/>
    </row>
    <row r="181" spans="1:61" s="99" customFormat="1" ht="150" customHeight="1" x14ac:dyDescent="0.2">
      <c r="A181" s="89">
        <v>1</v>
      </c>
      <c r="B181" s="90"/>
      <c r="C181" s="90"/>
      <c r="D181" s="114" t="s">
        <v>195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4"/>
      <c r="Q181" s="27" t="s">
        <v>188</v>
      </c>
      <c r="R181" s="27"/>
      <c r="S181" s="27"/>
      <c r="T181" s="27"/>
      <c r="U181" s="27"/>
      <c r="V181" s="114" t="s">
        <v>189</v>
      </c>
      <c r="W181" s="93"/>
      <c r="X181" s="93"/>
      <c r="Y181" s="93"/>
      <c r="Z181" s="93"/>
      <c r="AA181" s="93"/>
      <c r="AB181" s="93"/>
      <c r="AC181" s="93"/>
      <c r="AD181" s="93"/>
      <c r="AE181" s="94"/>
      <c r="AF181" s="115">
        <v>55910</v>
      </c>
      <c r="AG181" s="115"/>
      <c r="AH181" s="115"/>
      <c r="AI181" s="115"/>
      <c r="AJ181" s="115"/>
      <c r="AK181" s="115">
        <v>0</v>
      </c>
      <c r="AL181" s="115"/>
      <c r="AM181" s="115"/>
      <c r="AN181" s="115"/>
      <c r="AO181" s="115"/>
      <c r="AP181" s="115">
        <v>55910</v>
      </c>
      <c r="AQ181" s="115"/>
      <c r="AR181" s="115"/>
      <c r="AS181" s="115"/>
      <c r="AT181" s="115"/>
      <c r="AU181" s="115">
        <v>58710</v>
      </c>
      <c r="AV181" s="115"/>
      <c r="AW181" s="115"/>
      <c r="AX181" s="115"/>
      <c r="AY181" s="115"/>
      <c r="AZ181" s="115">
        <v>0</v>
      </c>
      <c r="BA181" s="115"/>
      <c r="BB181" s="115"/>
      <c r="BC181" s="115"/>
      <c r="BD181" s="115"/>
      <c r="BE181" s="115">
        <v>58710</v>
      </c>
      <c r="BF181" s="115"/>
      <c r="BG181" s="115"/>
      <c r="BH181" s="115"/>
      <c r="BI181" s="115"/>
    </row>
    <row r="182" spans="1:61" s="99" customFormat="1" ht="375" customHeight="1" x14ac:dyDescent="0.2">
      <c r="A182" s="89">
        <v>1</v>
      </c>
      <c r="B182" s="90"/>
      <c r="C182" s="90"/>
      <c r="D182" s="114" t="s">
        <v>196</v>
      </c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4"/>
      <c r="Q182" s="27" t="s">
        <v>188</v>
      </c>
      <c r="R182" s="27"/>
      <c r="S182" s="27"/>
      <c r="T182" s="27"/>
      <c r="U182" s="27"/>
      <c r="V182" s="114" t="s">
        <v>197</v>
      </c>
      <c r="W182" s="93"/>
      <c r="X182" s="93"/>
      <c r="Y182" s="93"/>
      <c r="Z182" s="93"/>
      <c r="AA182" s="93"/>
      <c r="AB182" s="93"/>
      <c r="AC182" s="93"/>
      <c r="AD182" s="93"/>
      <c r="AE182" s="94"/>
      <c r="AF182" s="115">
        <v>0</v>
      </c>
      <c r="AG182" s="115"/>
      <c r="AH182" s="115"/>
      <c r="AI182" s="115"/>
      <c r="AJ182" s="115"/>
      <c r="AK182" s="115">
        <v>0</v>
      </c>
      <c r="AL182" s="115"/>
      <c r="AM182" s="115"/>
      <c r="AN182" s="115"/>
      <c r="AO182" s="115"/>
      <c r="AP182" s="115">
        <v>0</v>
      </c>
      <c r="AQ182" s="115"/>
      <c r="AR182" s="115"/>
      <c r="AS182" s="115"/>
      <c r="AT182" s="115"/>
      <c r="AU182" s="115">
        <v>0</v>
      </c>
      <c r="AV182" s="115"/>
      <c r="AW182" s="115"/>
      <c r="AX182" s="115"/>
      <c r="AY182" s="115"/>
      <c r="AZ182" s="115">
        <v>0</v>
      </c>
      <c r="BA182" s="115"/>
      <c r="BB182" s="115"/>
      <c r="BC182" s="115"/>
      <c r="BD182" s="115"/>
      <c r="BE182" s="115">
        <v>0</v>
      </c>
      <c r="BF182" s="115"/>
      <c r="BG182" s="115"/>
      <c r="BH182" s="115"/>
      <c r="BI182" s="115"/>
    </row>
    <row r="183" spans="1:61" s="99" customFormat="1" ht="150" customHeight="1" x14ac:dyDescent="0.2">
      <c r="A183" s="89">
        <v>1</v>
      </c>
      <c r="B183" s="90"/>
      <c r="C183" s="90"/>
      <c r="D183" s="114" t="s">
        <v>198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4"/>
      <c r="Q183" s="27" t="s">
        <v>188</v>
      </c>
      <c r="R183" s="27"/>
      <c r="S183" s="27"/>
      <c r="T183" s="27"/>
      <c r="U183" s="27"/>
      <c r="V183" s="114" t="s">
        <v>189</v>
      </c>
      <c r="W183" s="93"/>
      <c r="X183" s="93"/>
      <c r="Y183" s="93"/>
      <c r="Z183" s="93"/>
      <c r="AA183" s="93"/>
      <c r="AB183" s="93"/>
      <c r="AC183" s="93"/>
      <c r="AD183" s="93"/>
      <c r="AE183" s="94"/>
      <c r="AF183" s="115">
        <v>44730</v>
      </c>
      <c r="AG183" s="115"/>
      <c r="AH183" s="115"/>
      <c r="AI183" s="115"/>
      <c r="AJ183" s="115"/>
      <c r="AK183" s="115">
        <v>0</v>
      </c>
      <c r="AL183" s="115"/>
      <c r="AM183" s="115"/>
      <c r="AN183" s="115"/>
      <c r="AO183" s="115"/>
      <c r="AP183" s="115">
        <v>44730</v>
      </c>
      <c r="AQ183" s="115"/>
      <c r="AR183" s="115"/>
      <c r="AS183" s="115"/>
      <c r="AT183" s="115"/>
      <c r="AU183" s="115">
        <v>46970</v>
      </c>
      <c r="AV183" s="115"/>
      <c r="AW183" s="115"/>
      <c r="AX183" s="115"/>
      <c r="AY183" s="115"/>
      <c r="AZ183" s="115">
        <v>0</v>
      </c>
      <c r="BA183" s="115"/>
      <c r="BB183" s="115"/>
      <c r="BC183" s="115"/>
      <c r="BD183" s="115"/>
      <c r="BE183" s="115">
        <v>46970</v>
      </c>
      <c r="BF183" s="115"/>
      <c r="BG183" s="115"/>
      <c r="BH183" s="115"/>
      <c r="BI183" s="115"/>
    </row>
    <row r="184" spans="1:61" s="99" customFormat="1" ht="150" customHeight="1" x14ac:dyDescent="0.2">
      <c r="A184" s="89">
        <v>1</v>
      </c>
      <c r="B184" s="90"/>
      <c r="C184" s="90"/>
      <c r="D184" s="114" t="s">
        <v>199</v>
      </c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4"/>
      <c r="Q184" s="27" t="s">
        <v>188</v>
      </c>
      <c r="R184" s="27"/>
      <c r="S184" s="27"/>
      <c r="T184" s="27"/>
      <c r="U184" s="27"/>
      <c r="V184" s="114" t="s">
        <v>189</v>
      </c>
      <c r="W184" s="93"/>
      <c r="X184" s="93"/>
      <c r="Y184" s="93"/>
      <c r="Z184" s="93"/>
      <c r="AA184" s="93"/>
      <c r="AB184" s="93"/>
      <c r="AC184" s="93"/>
      <c r="AD184" s="93"/>
      <c r="AE184" s="94"/>
      <c r="AF184" s="115">
        <v>1340</v>
      </c>
      <c r="AG184" s="115"/>
      <c r="AH184" s="115"/>
      <c r="AI184" s="115"/>
      <c r="AJ184" s="115"/>
      <c r="AK184" s="115">
        <v>0</v>
      </c>
      <c r="AL184" s="115"/>
      <c r="AM184" s="115"/>
      <c r="AN184" s="115"/>
      <c r="AO184" s="115"/>
      <c r="AP184" s="115">
        <v>1340</v>
      </c>
      <c r="AQ184" s="115"/>
      <c r="AR184" s="115"/>
      <c r="AS184" s="115"/>
      <c r="AT184" s="115"/>
      <c r="AU184" s="115">
        <v>1410</v>
      </c>
      <c r="AV184" s="115"/>
      <c r="AW184" s="115"/>
      <c r="AX184" s="115"/>
      <c r="AY184" s="115"/>
      <c r="AZ184" s="115">
        <v>0</v>
      </c>
      <c r="BA184" s="115"/>
      <c r="BB184" s="115"/>
      <c r="BC184" s="115"/>
      <c r="BD184" s="115"/>
      <c r="BE184" s="115">
        <v>1410</v>
      </c>
      <c r="BF184" s="115"/>
      <c r="BG184" s="115"/>
      <c r="BH184" s="115"/>
      <c r="BI184" s="115"/>
    </row>
    <row r="185" spans="1:61" s="99" customFormat="1" ht="150" customHeight="1" x14ac:dyDescent="0.2">
      <c r="A185" s="89">
        <v>1</v>
      </c>
      <c r="B185" s="90"/>
      <c r="C185" s="90"/>
      <c r="D185" s="114" t="s">
        <v>200</v>
      </c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4"/>
      <c r="Q185" s="27" t="s">
        <v>188</v>
      </c>
      <c r="R185" s="27"/>
      <c r="S185" s="27"/>
      <c r="T185" s="27"/>
      <c r="U185" s="27"/>
      <c r="V185" s="114" t="s">
        <v>189</v>
      </c>
      <c r="W185" s="93"/>
      <c r="X185" s="93"/>
      <c r="Y185" s="93"/>
      <c r="Z185" s="93"/>
      <c r="AA185" s="93"/>
      <c r="AB185" s="93"/>
      <c r="AC185" s="93"/>
      <c r="AD185" s="93"/>
      <c r="AE185" s="94"/>
      <c r="AF185" s="115">
        <v>3350</v>
      </c>
      <c r="AG185" s="115"/>
      <c r="AH185" s="115"/>
      <c r="AI185" s="115"/>
      <c r="AJ185" s="115"/>
      <c r="AK185" s="115">
        <v>0</v>
      </c>
      <c r="AL185" s="115"/>
      <c r="AM185" s="115"/>
      <c r="AN185" s="115"/>
      <c r="AO185" s="115"/>
      <c r="AP185" s="115">
        <v>3350</v>
      </c>
      <c r="AQ185" s="115"/>
      <c r="AR185" s="115"/>
      <c r="AS185" s="115"/>
      <c r="AT185" s="115"/>
      <c r="AU185" s="115">
        <v>3520</v>
      </c>
      <c r="AV185" s="115"/>
      <c r="AW185" s="115"/>
      <c r="AX185" s="115"/>
      <c r="AY185" s="115"/>
      <c r="AZ185" s="115">
        <v>0</v>
      </c>
      <c r="BA185" s="115"/>
      <c r="BB185" s="115"/>
      <c r="BC185" s="115"/>
      <c r="BD185" s="115"/>
      <c r="BE185" s="115">
        <v>3520</v>
      </c>
      <c r="BF185" s="115"/>
      <c r="BG185" s="115"/>
      <c r="BH185" s="115"/>
      <c r="BI185" s="115"/>
    </row>
    <row r="186" spans="1:61" s="6" customFormat="1" ht="14.25" x14ac:dyDescent="0.2">
      <c r="A186" s="86">
        <v>0</v>
      </c>
      <c r="B186" s="87"/>
      <c r="C186" s="87"/>
      <c r="D186" s="113" t="s">
        <v>201</v>
      </c>
      <c r="E186" s="101"/>
      <c r="F186" s="101"/>
      <c r="G186" s="101"/>
      <c r="H186" s="101"/>
      <c r="I186" s="101"/>
      <c r="J186" s="101"/>
      <c r="K186" s="101"/>
      <c r="L186" s="101"/>
      <c r="M186" s="101"/>
      <c r="N186" s="101"/>
      <c r="O186" s="101"/>
      <c r="P186" s="102"/>
      <c r="Q186" s="111"/>
      <c r="R186" s="111"/>
      <c r="S186" s="111"/>
      <c r="T186" s="111"/>
      <c r="U186" s="111"/>
      <c r="V186" s="113"/>
      <c r="W186" s="101"/>
      <c r="X186" s="101"/>
      <c r="Y186" s="101"/>
      <c r="Z186" s="101"/>
      <c r="AA186" s="101"/>
      <c r="AB186" s="101"/>
      <c r="AC186" s="101"/>
      <c r="AD186" s="101"/>
      <c r="AE186" s="102"/>
      <c r="AF186" s="112"/>
      <c r="AG186" s="112"/>
      <c r="AH186" s="112"/>
      <c r="AI186" s="112"/>
      <c r="AJ186" s="112"/>
      <c r="AK186" s="112"/>
      <c r="AL186" s="112"/>
      <c r="AM186" s="112"/>
      <c r="AN186" s="112"/>
      <c r="AO186" s="112"/>
      <c r="AP186" s="112"/>
      <c r="AQ186" s="112"/>
      <c r="AR186" s="112"/>
      <c r="AS186" s="112"/>
      <c r="AT186" s="112"/>
      <c r="AU186" s="112"/>
      <c r="AV186" s="112"/>
      <c r="AW186" s="112"/>
      <c r="AX186" s="112"/>
      <c r="AY186" s="112"/>
      <c r="AZ186" s="112"/>
      <c r="BA186" s="112"/>
      <c r="BB186" s="112"/>
      <c r="BC186" s="112"/>
      <c r="BD186" s="112"/>
      <c r="BE186" s="112"/>
      <c r="BF186" s="112"/>
      <c r="BG186" s="112"/>
      <c r="BH186" s="112"/>
      <c r="BI186" s="112"/>
    </row>
    <row r="187" spans="1:61" s="99" customFormat="1" ht="42.75" customHeight="1" x14ac:dyDescent="0.2">
      <c r="A187" s="89">
        <v>2</v>
      </c>
      <c r="B187" s="90"/>
      <c r="C187" s="90"/>
      <c r="D187" s="114" t="s">
        <v>202</v>
      </c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4"/>
      <c r="Q187" s="27" t="s">
        <v>203</v>
      </c>
      <c r="R187" s="27"/>
      <c r="S187" s="27"/>
      <c r="T187" s="27"/>
      <c r="U187" s="27"/>
      <c r="V187" s="114" t="s">
        <v>204</v>
      </c>
      <c r="W187" s="93"/>
      <c r="X187" s="93"/>
      <c r="Y187" s="93"/>
      <c r="Z187" s="93"/>
      <c r="AA187" s="93"/>
      <c r="AB187" s="93"/>
      <c r="AC187" s="93"/>
      <c r="AD187" s="93"/>
      <c r="AE187" s="94"/>
      <c r="AF187" s="115">
        <v>1</v>
      </c>
      <c r="AG187" s="115"/>
      <c r="AH187" s="115"/>
      <c r="AI187" s="115"/>
      <c r="AJ187" s="115"/>
      <c r="AK187" s="115">
        <v>0</v>
      </c>
      <c r="AL187" s="115"/>
      <c r="AM187" s="115"/>
      <c r="AN187" s="115"/>
      <c r="AO187" s="115"/>
      <c r="AP187" s="115">
        <v>1</v>
      </c>
      <c r="AQ187" s="115"/>
      <c r="AR187" s="115"/>
      <c r="AS187" s="115"/>
      <c r="AT187" s="115"/>
      <c r="AU187" s="115">
        <v>1</v>
      </c>
      <c r="AV187" s="115"/>
      <c r="AW187" s="115"/>
      <c r="AX187" s="115"/>
      <c r="AY187" s="115"/>
      <c r="AZ187" s="115">
        <v>0</v>
      </c>
      <c r="BA187" s="115"/>
      <c r="BB187" s="115"/>
      <c r="BC187" s="115"/>
      <c r="BD187" s="115"/>
      <c r="BE187" s="115">
        <v>1</v>
      </c>
      <c r="BF187" s="115"/>
      <c r="BG187" s="115"/>
      <c r="BH187" s="115"/>
      <c r="BI187" s="115"/>
    </row>
    <row r="188" spans="1:61" s="99" customFormat="1" ht="30" customHeight="1" x14ac:dyDescent="0.2">
      <c r="A188" s="89">
        <v>2</v>
      </c>
      <c r="B188" s="90"/>
      <c r="C188" s="90"/>
      <c r="D188" s="114" t="s">
        <v>205</v>
      </c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4"/>
      <c r="Q188" s="27" t="s">
        <v>203</v>
      </c>
      <c r="R188" s="27"/>
      <c r="S188" s="27"/>
      <c r="T188" s="27"/>
      <c r="U188" s="27"/>
      <c r="V188" s="114" t="s">
        <v>206</v>
      </c>
      <c r="W188" s="93"/>
      <c r="X188" s="93"/>
      <c r="Y188" s="93"/>
      <c r="Z188" s="93"/>
      <c r="AA188" s="93"/>
      <c r="AB188" s="93"/>
      <c r="AC188" s="93"/>
      <c r="AD188" s="93"/>
      <c r="AE188" s="94"/>
      <c r="AF188" s="115">
        <v>6</v>
      </c>
      <c r="AG188" s="115"/>
      <c r="AH188" s="115"/>
      <c r="AI188" s="115"/>
      <c r="AJ188" s="115"/>
      <c r="AK188" s="115">
        <v>0</v>
      </c>
      <c r="AL188" s="115"/>
      <c r="AM188" s="115"/>
      <c r="AN188" s="115"/>
      <c r="AO188" s="115"/>
      <c r="AP188" s="115">
        <v>6</v>
      </c>
      <c r="AQ188" s="115"/>
      <c r="AR188" s="115"/>
      <c r="AS188" s="115"/>
      <c r="AT188" s="115"/>
      <c r="AU188" s="115">
        <v>6</v>
      </c>
      <c r="AV188" s="115"/>
      <c r="AW188" s="115"/>
      <c r="AX188" s="115"/>
      <c r="AY188" s="115"/>
      <c r="AZ188" s="115">
        <v>0</v>
      </c>
      <c r="BA188" s="115"/>
      <c r="BB188" s="115"/>
      <c r="BC188" s="115"/>
      <c r="BD188" s="115"/>
      <c r="BE188" s="115">
        <v>6</v>
      </c>
      <c r="BF188" s="115"/>
      <c r="BG188" s="115"/>
      <c r="BH188" s="115"/>
      <c r="BI188" s="115"/>
    </row>
    <row r="189" spans="1:61" s="99" customFormat="1" ht="150" customHeight="1" x14ac:dyDescent="0.2">
      <c r="A189" s="89">
        <v>2</v>
      </c>
      <c r="B189" s="90"/>
      <c r="C189" s="90"/>
      <c r="D189" s="114" t="s">
        <v>207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4"/>
      <c r="Q189" s="27" t="s">
        <v>203</v>
      </c>
      <c r="R189" s="27"/>
      <c r="S189" s="27"/>
      <c r="T189" s="27"/>
      <c r="U189" s="27"/>
      <c r="V189" s="114" t="s">
        <v>189</v>
      </c>
      <c r="W189" s="93"/>
      <c r="X189" s="93"/>
      <c r="Y189" s="93"/>
      <c r="Z189" s="93"/>
      <c r="AA189" s="93"/>
      <c r="AB189" s="93"/>
      <c r="AC189" s="93"/>
      <c r="AD189" s="93"/>
      <c r="AE189" s="94"/>
      <c r="AF189" s="115">
        <v>16</v>
      </c>
      <c r="AG189" s="115"/>
      <c r="AH189" s="115"/>
      <c r="AI189" s="115"/>
      <c r="AJ189" s="115"/>
      <c r="AK189" s="115">
        <v>0</v>
      </c>
      <c r="AL189" s="115"/>
      <c r="AM189" s="115"/>
      <c r="AN189" s="115"/>
      <c r="AO189" s="115"/>
      <c r="AP189" s="115">
        <v>16</v>
      </c>
      <c r="AQ189" s="115"/>
      <c r="AR189" s="115"/>
      <c r="AS189" s="115"/>
      <c r="AT189" s="115"/>
      <c r="AU189" s="115">
        <v>16</v>
      </c>
      <c r="AV189" s="115"/>
      <c r="AW189" s="115"/>
      <c r="AX189" s="115"/>
      <c r="AY189" s="115"/>
      <c r="AZ189" s="115">
        <v>0</v>
      </c>
      <c r="BA189" s="115"/>
      <c r="BB189" s="115"/>
      <c r="BC189" s="115"/>
      <c r="BD189" s="115"/>
      <c r="BE189" s="115">
        <v>16</v>
      </c>
      <c r="BF189" s="115"/>
      <c r="BG189" s="115"/>
      <c r="BH189" s="115"/>
      <c r="BI189" s="115"/>
    </row>
    <row r="190" spans="1:61" s="99" customFormat="1" ht="30" customHeight="1" x14ac:dyDescent="0.2">
      <c r="A190" s="89">
        <v>2</v>
      </c>
      <c r="B190" s="90"/>
      <c r="C190" s="90"/>
      <c r="D190" s="114" t="s">
        <v>208</v>
      </c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4"/>
      <c r="Q190" s="27" t="s">
        <v>203</v>
      </c>
      <c r="R190" s="27"/>
      <c r="S190" s="27"/>
      <c r="T190" s="27"/>
      <c r="U190" s="27"/>
      <c r="V190" s="114" t="s">
        <v>206</v>
      </c>
      <c r="W190" s="93"/>
      <c r="X190" s="93"/>
      <c r="Y190" s="93"/>
      <c r="Z190" s="93"/>
      <c r="AA190" s="93"/>
      <c r="AB190" s="93"/>
      <c r="AC190" s="93"/>
      <c r="AD190" s="93"/>
      <c r="AE190" s="94"/>
      <c r="AF190" s="115">
        <v>10</v>
      </c>
      <c r="AG190" s="115"/>
      <c r="AH190" s="115"/>
      <c r="AI190" s="115"/>
      <c r="AJ190" s="115"/>
      <c r="AK190" s="115">
        <v>0</v>
      </c>
      <c r="AL190" s="115"/>
      <c r="AM190" s="115"/>
      <c r="AN190" s="115"/>
      <c r="AO190" s="115"/>
      <c r="AP190" s="115">
        <v>10</v>
      </c>
      <c r="AQ190" s="115"/>
      <c r="AR190" s="115"/>
      <c r="AS190" s="115"/>
      <c r="AT190" s="115"/>
      <c r="AU190" s="115">
        <v>10</v>
      </c>
      <c r="AV190" s="115"/>
      <c r="AW190" s="115"/>
      <c r="AX190" s="115"/>
      <c r="AY190" s="115"/>
      <c r="AZ190" s="115">
        <v>0</v>
      </c>
      <c r="BA190" s="115"/>
      <c r="BB190" s="115"/>
      <c r="BC190" s="115"/>
      <c r="BD190" s="115"/>
      <c r="BE190" s="115">
        <v>10</v>
      </c>
      <c r="BF190" s="115"/>
      <c r="BG190" s="115"/>
      <c r="BH190" s="115"/>
      <c r="BI190" s="115"/>
    </row>
    <row r="191" spans="1:61" s="99" customFormat="1" ht="75" customHeight="1" x14ac:dyDescent="0.2">
      <c r="A191" s="89">
        <v>2</v>
      </c>
      <c r="B191" s="90"/>
      <c r="C191" s="90"/>
      <c r="D191" s="114" t="s">
        <v>209</v>
      </c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4"/>
      <c r="Q191" s="27" t="s">
        <v>203</v>
      </c>
      <c r="R191" s="27"/>
      <c r="S191" s="27"/>
      <c r="T191" s="27"/>
      <c r="U191" s="27"/>
      <c r="V191" s="114" t="s">
        <v>191</v>
      </c>
      <c r="W191" s="93"/>
      <c r="X191" s="93"/>
      <c r="Y191" s="93"/>
      <c r="Z191" s="93"/>
      <c r="AA191" s="93"/>
      <c r="AB191" s="93"/>
      <c r="AC191" s="93"/>
      <c r="AD191" s="93"/>
      <c r="AE191" s="94"/>
      <c r="AF191" s="115">
        <v>0</v>
      </c>
      <c r="AG191" s="115"/>
      <c r="AH191" s="115"/>
      <c r="AI191" s="115"/>
      <c r="AJ191" s="115"/>
      <c r="AK191" s="115">
        <v>0</v>
      </c>
      <c r="AL191" s="115"/>
      <c r="AM191" s="115"/>
      <c r="AN191" s="115"/>
      <c r="AO191" s="115"/>
      <c r="AP191" s="115">
        <v>0</v>
      </c>
      <c r="AQ191" s="115"/>
      <c r="AR191" s="115"/>
      <c r="AS191" s="115"/>
      <c r="AT191" s="115"/>
      <c r="AU191" s="115">
        <v>0</v>
      </c>
      <c r="AV191" s="115"/>
      <c r="AW191" s="115"/>
      <c r="AX191" s="115"/>
      <c r="AY191" s="115"/>
      <c r="AZ191" s="115">
        <v>0</v>
      </c>
      <c r="BA191" s="115"/>
      <c r="BB191" s="115"/>
      <c r="BC191" s="115"/>
      <c r="BD191" s="115"/>
      <c r="BE191" s="115">
        <v>0</v>
      </c>
      <c r="BF191" s="115"/>
      <c r="BG191" s="115"/>
      <c r="BH191" s="115"/>
      <c r="BI191" s="115"/>
    </row>
    <row r="192" spans="1:61" s="99" customFormat="1" ht="150" customHeight="1" x14ac:dyDescent="0.2">
      <c r="A192" s="89">
        <v>2</v>
      </c>
      <c r="B192" s="90"/>
      <c r="C192" s="90"/>
      <c r="D192" s="114" t="s">
        <v>210</v>
      </c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4"/>
      <c r="Q192" s="27" t="s">
        <v>203</v>
      </c>
      <c r="R192" s="27"/>
      <c r="S192" s="27"/>
      <c r="T192" s="27"/>
      <c r="U192" s="27"/>
      <c r="V192" s="114" t="s">
        <v>211</v>
      </c>
      <c r="W192" s="93"/>
      <c r="X192" s="93"/>
      <c r="Y192" s="93"/>
      <c r="Z192" s="93"/>
      <c r="AA192" s="93"/>
      <c r="AB192" s="93"/>
      <c r="AC192" s="93"/>
      <c r="AD192" s="93"/>
      <c r="AE192" s="94"/>
      <c r="AF192" s="115">
        <v>8</v>
      </c>
      <c r="AG192" s="115"/>
      <c r="AH192" s="115"/>
      <c r="AI192" s="115"/>
      <c r="AJ192" s="115"/>
      <c r="AK192" s="115">
        <v>0</v>
      </c>
      <c r="AL192" s="115"/>
      <c r="AM192" s="115"/>
      <c r="AN192" s="115"/>
      <c r="AO192" s="115"/>
      <c r="AP192" s="115">
        <v>8</v>
      </c>
      <c r="AQ192" s="115"/>
      <c r="AR192" s="115"/>
      <c r="AS192" s="115"/>
      <c r="AT192" s="115"/>
      <c r="AU192" s="115">
        <v>8</v>
      </c>
      <c r="AV192" s="115"/>
      <c r="AW192" s="115"/>
      <c r="AX192" s="115"/>
      <c r="AY192" s="115"/>
      <c r="AZ192" s="115">
        <v>0</v>
      </c>
      <c r="BA192" s="115"/>
      <c r="BB192" s="115"/>
      <c r="BC192" s="115"/>
      <c r="BD192" s="115"/>
      <c r="BE192" s="115">
        <v>8</v>
      </c>
      <c r="BF192" s="115"/>
      <c r="BG192" s="115"/>
      <c r="BH192" s="115"/>
      <c r="BI192" s="115"/>
    </row>
    <row r="193" spans="1:61" s="99" customFormat="1" ht="105" customHeight="1" x14ac:dyDescent="0.2">
      <c r="A193" s="89">
        <v>2</v>
      </c>
      <c r="B193" s="90"/>
      <c r="C193" s="90"/>
      <c r="D193" s="114" t="s">
        <v>212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4"/>
      <c r="Q193" s="27" t="s">
        <v>203</v>
      </c>
      <c r="R193" s="27"/>
      <c r="S193" s="27"/>
      <c r="T193" s="27"/>
      <c r="U193" s="27"/>
      <c r="V193" s="114" t="s">
        <v>213</v>
      </c>
      <c r="W193" s="93"/>
      <c r="X193" s="93"/>
      <c r="Y193" s="93"/>
      <c r="Z193" s="93"/>
      <c r="AA193" s="93"/>
      <c r="AB193" s="93"/>
      <c r="AC193" s="93"/>
      <c r="AD193" s="93"/>
      <c r="AE193" s="94"/>
      <c r="AF193" s="115">
        <v>250</v>
      </c>
      <c r="AG193" s="115"/>
      <c r="AH193" s="115"/>
      <c r="AI193" s="115"/>
      <c r="AJ193" s="115"/>
      <c r="AK193" s="115">
        <v>0</v>
      </c>
      <c r="AL193" s="115"/>
      <c r="AM193" s="115"/>
      <c r="AN193" s="115"/>
      <c r="AO193" s="115"/>
      <c r="AP193" s="115">
        <v>250</v>
      </c>
      <c r="AQ193" s="115"/>
      <c r="AR193" s="115"/>
      <c r="AS193" s="115"/>
      <c r="AT193" s="115"/>
      <c r="AU193" s="115">
        <v>250</v>
      </c>
      <c r="AV193" s="115"/>
      <c r="AW193" s="115"/>
      <c r="AX193" s="115"/>
      <c r="AY193" s="115"/>
      <c r="AZ193" s="115">
        <v>0</v>
      </c>
      <c r="BA193" s="115"/>
      <c r="BB193" s="115"/>
      <c r="BC193" s="115"/>
      <c r="BD193" s="115"/>
      <c r="BE193" s="115">
        <v>250</v>
      </c>
      <c r="BF193" s="115"/>
      <c r="BG193" s="115"/>
      <c r="BH193" s="115"/>
      <c r="BI193" s="115"/>
    </row>
    <row r="194" spans="1:61" s="99" customFormat="1" ht="345" customHeight="1" x14ac:dyDescent="0.2">
      <c r="A194" s="89">
        <v>2</v>
      </c>
      <c r="B194" s="90"/>
      <c r="C194" s="90"/>
      <c r="D194" s="114" t="s">
        <v>214</v>
      </c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4"/>
      <c r="Q194" s="27" t="s">
        <v>215</v>
      </c>
      <c r="R194" s="27"/>
      <c r="S194" s="27"/>
      <c r="T194" s="27"/>
      <c r="U194" s="27"/>
      <c r="V194" s="114" t="s">
        <v>216</v>
      </c>
      <c r="W194" s="93"/>
      <c r="X194" s="93"/>
      <c r="Y194" s="93"/>
      <c r="Z194" s="93"/>
      <c r="AA194" s="93"/>
      <c r="AB194" s="93"/>
      <c r="AC194" s="93"/>
      <c r="AD194" s="93"/>
      <c r="AE194" s="94"/>
      <c r="AF194" s="115">
        <v>0</v>
      </c>
      <c r="AG194" s="115"/>
      <c r="AH194" s="115"/>
      <c r="AI194" s="115"/>
      <c r="AJ194" s="115"/>
      <c r="AK194" s="115">
        <v>0</v>
      </c>
      <c r="AL194" s="115"/>
      <c r="AM194" s="115"/>
      <c r="AN194" s="115"/>
      <c r="AO194" s="115"/>
      <c r="AP194" s="115">
        <v>0</v>
      </c>
      <c r="AQ194" s="115"/>
      <c r="AR194" s="115"/>
      <c r="AS194" s="115"/>
      <c r="AT194" s="115"/>
      <c r="AU194" s="115">
        <v>0</v>
      </c>
      <c r="AV194" s="115"/>
      <c r="AW194" s="115"/>
      <c r="AX194" s="115"/>
      <c r="AY194" s="115"/>
      <c r="AZ194" s="115">
        <v>0</v>
      </c>
      <c r="BA194" s="115"/>
      <c r="BB194" s="115"/>
      <c r="BC194" s="115"/>
      <c r="BD194" s="115"/>
      <c r="BE194" s="115">
        <v>0</v>
      </c>
      <c r="BF194" s="115"/>
      <c r="BG194" s="115"/>
      <c r="BH194" s="115"/>
      <c r="BI194" s="115"/>
    </row>
    <row r="195" spans="1:61" s="99" customFormat="1" ht="30" customHeight="1" x14ac:dyDescent="0.2">
      <c r="A195" s="89">
        <v>2</v>
      </c>
      <c r="B195" s="90"/>
      <c r="C195" s="90"/>
      <c r="D195" s="114" t="s">
        <v>217</v>
      </c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4"/>
      <c r="Q195" s="27" t="s">
        <v>203</v>
      </c>
      <c r="R195" s="27"/>
      <c r="S195" s="27"/>
      <c r="T195" s="27"/>
      <c r="U195" s="27"/>
      <c r="V195" s="114" t="s">
        <v>206</v>
      </c>
      <c r="W195" s="93"/>
      <c r="X195" s="93"/>
      <c r="Y195" s="93"/>
      <c r="Z195" s="93"/>
      <c r="AA195" s="93"/>
      <c r="AB195" s="93"/>
      <c r="AC195" s="93"/>
      <c r="AD195" s="93"/>
      <c r="AE195" s="94"/>
      <c r="AF195" s="115">
        <v>1</v>
      </c>
      <c r="AG195" s="115"/>
      <c r="AH195" s="115"/>
      <c r="AI195" s="115"/>
      <c r="AJ195" s="115"/>
      <c r="AK195" s="115">
        <v>0</v>
      </c>
      <c r="AL195" s="115"/>
      <c r="AM195" s="115"/>
      <c r="AN195" s="115"/>
      <c r="AO195" s="115"/>
      <c r="AP195" s="115">
        <v>1</v>
      </c>
      <c r="AQ195" s="115"/>
      <c r="AR195" s="115"/>
      <c r="AS195" s="115"/>
      <c r="AT195" s="115"/>
      <c r="AU195" s="115">
        <v>1</v>
      </c>
      <c r="AV195" s="115"/>
      <c r="AW195" s="115"/>
      <c r="AX195" s="115"/>
      <c r="AY195" s="115"/>
      <c r="AZ195" s="115">
        <v>0</v>
      </c>
      <c r="BA195" s="115"/>
      <c r="BB195" s="115"/>
      <c r="BC195" s="115"/>
      <c r="BD195" s="115"/>
      <c r="BE195" s="115">
        <v>1</v>
      </c>
      <c r="BF195" s="115"/>
      <c r="BG195" s="115"/>
      <c r="BH195" s="115"/>
      <c r="BI195" s="115"/>
    </row>
    <row r="196" spans="1:61" s="99" customFormat="1" ht="150" customHeight="1" x14ac:dyDescent="0.2">
      <c r="A196" s="89">
        <v>2</v>
      </c>
      <c r="B196" s="90"/>
      <c r="C196" s="90"/>
      <c r="D196" s="114" t="s">
        <v>218</v>
      </c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4"/>
      <c r="Q196" s="27" t="s">
        <v>203</v>
      </c>
      <c r="R196" s="27"/>
      <c r="S196" s="27"/>
      <c r="T196" s="27"/>
      <c r="U196" s="27"/>
      <c r="V196" s="114" t="s">
        <v>189</v>
      </c>
      <c r="W196" s="93"/>
      <c r="X196" s="93"/>
      <c r="Y196" s="93"/>
      <c r="Z196" s="93"/>
      <c r="AA196" s="93"/>
      <c r="AB196" s="93"/>
      <c r="AC196" s="93"/>
      <c r="AD196" s="93"/>
      <c r="AE196" s="94"/>
      <c r="AF196" s="115">
        <v>1</v>
      </c>
      <c r="AG196" s="115"/>
      <c r="AH196" s="115"/>
      <c r="AI196" s="115"/>
      <c r="AJ196" s="115"/>
      <c r="AK196" s="115">
        <v>0</v>
      </c>
      <c r="AL196" s="115"/>
      <c r="AM196" s="115"/>
      <c r="AN196" s="115"/>
      <c r="AO196" s="115"/>
      <c r="AP196" s="115">
        <v>1</v>
      </c>
      <c r="AQ196" s="115"/>
      <c r="AR196" s="115"/>
      <c r="AS196" s="115"/>
      <c r="AT196" s="115"/>
      <c r="AU196" s="115">
        <v>1</v>
      </c>
      <c r="AV196" s="115"/>
      <c r="AW196" s="115"/>
      <c r="AX196" s="115"/>
      <c r="AY196" s="115"/>
      <c r="AZ196" s="115">
        <v>0</v>
      </c>
      <c r="BA196" s="115"/>
      <c r="BB196" s="115"/>
      <c r="BC196" s="115"/>
      <c r="BD196" s="115"/>
      <c r="BE196" s="115">
        <v>1</v>
      </c>
      <c r="BF196" s="115"/>
      <c r="BG196" s="115"/>
      <c r="BH196" s="115"/>
      <c r="BI196" s="115"/>
    </row>
    <row r="197" spans="1:61" s="6" customFormat="1" ht="14.25" x14ac:dyDescent="0.2">
      <c r="A197" s="86">
        <v>0</v>
      </c>
      <c r="B197" s="87"/>
      <c r="C197" s="87"/>
      <c r="D197" s="113" t="s">
        <v>219</v>
      </c>
      <c r="E197" s="101"/>
      <c r="F197" s="101"/>
      <c r="G197" s="101"/>
      <c r="H197" s="101"/>
      <c r="I197" s="101"/>
      <c r="J197" s="101"/>
      <c r="K197" s="101"/>
      <c r="L197" s="101"/>
      <c r="M197" s="101"/>
      <c r="N197" s="101"/>
      <c r="O197" s="101"/>
      <c r="P197" s="102"/>
      <c r="Q197" s="111"/>
      <c r="R197" s="111"/>
      <c r="S197" s="111"/>
      <c r="T197" s="111"/>
      <c r="U197" s="111"/>
      <c r="V197" s="113"/>
      <c r="W197" s="101"/>
      <c r="X197" s="101"/>
      <c r="Y197" s="101"/>
      <c r="Z197" s="101"/>
      <c r="AA197" s="101"/>
      <c r="AB197" s="101"/>
      <c r="AC197" s="101"/>
      <c r="AD197" s="101"/>
      <c r="AE197" s="102"/>
      <c r="AF197" s="112"/>
      <c r="AG197" s="112"/>
      <c r="AH197" s="112"/>
      <c r="AI197" s="112"/>
      <c r="AJ197" s="112"/>
      <c r="AK197" s="112"/>
      <c r="AL197" s="112"/>
      <c r="AM197" s="112"/>
      <c r="AN197" s="112"/>
      <c r="AO197" s="112"/>
      <c r="AP197" s="112"/>
      <c r="AQ197" s="112"/>
      <c r="AR197" s="112"/>
      <c r="AS197" s="112"/>
      <c r="AT197" s="112"/>
      <c r="AU197" s="112"/>
      <c r="AV197" s="112"/>
      <c r="AW197" s="112"/>
      <c r="AX197" s="112"/>
      <c r="AY197" s="112"/>
      <c r="AZ197" s="112"/>
      <c r="BA197" s="112"/>
      <c r="BB197" s="112"/>
      <c r="BC197" s="112"/>
      <c r="BD197" s="112"/>
      <c r="BE197" s="112"/>
      <c r="BF197" s="112"/>
      <c r="BG197" s="112"/>
      <c r="BH197" s="112"/>
      <c r="BI197" s="112"/>
    </row>
    <row r="198" spans="1:61" s="99" customFormat="1" ht="42.75" customHeight="1" x14ac:dyDescent="0.2">
      <c r="A198" s="89">
        <v>3</v>
      </c>
      <c r="B198" s="90"/>
      <c r="C198" s="90"/>
      <c r="D198" s="114" t="s">
        <v>220</v>
      </c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4"/>
      <c r="Q198" s="27" t="s">
        <v>188</v>
      </c>
      <c r="R198" s="27"/>
      <c r="S198" s="27"/>
      <c r="T198" s="27"/>
      <c r="U198" s="27"/>
      <c r="V198" s="114" t="s">
        <v>191</v>
      </c>
      <c r="W198" s="93"/>
      <c r="X198" s="93"/>
      <c r="Y198" s="93"/>
      <c r="Z198" s="93"/>
      <c r="AA198" s="93"/>
      <c r="AB198" s="93"/>
      <c r="AC198" s="93"/>
      <c r="AD198" s="93"/>
      <c r="AE198" s="94"/>
      <c r="AF198" s="115">
        <v>2236570</v>
      </c>
      <c r="AG198" s="115"/>
      <c r="AH198" s="115"/>
      <c r="AI198" s="115"/>
      <c r="AJ198" s="115"/>
      <c r="AK198" s="115">
        <v>0</v>
      </c>
      <c r="AL198" s="115"/>
      <c r="AM198" s="115"/>
      <c r="AN198" s="115"/>
      <c r="AO198" s="115"/>
      <c r="AP198" s="115">
        <v>2236570</v>
      </c>
      <c r="AQ198" s="115"/>
      <c r="AR198" s="115"/>
      <c r="AS198" s="115"/>
      <c r="AT198" s="115"/>
      <c r="AU198" s="115">
        <v>2348400</v>
      </c>
      <c r="AV198" s="115"/>
      <c r="AW198" s="115"/>
      <c r="AX198" s="115"/>
      <c r="AY198" s="115"/>
      <c r="AZ198" s="115">
        <v>0</v>
      </c>
      <c r="BA198" s="115"/>
      <c r="BB198" s="115"/>
      <c r="BC198" s="115"/>
      <c r="BD198" s="115"/>
      <c r="BE198" s="115">
        <v>2348400</v>
      </c>
      <c r="BF198" s="115"/>
      <c r="BG198" s="115"/>
      <c r="BH198" s="115"/>
      <c r="BI198" s="115"/>
    </row>
    <row r="199" spans="1:61" s="99" customFormat="1" ht="15" customHeight="1" x14ac:dyDescent="0.2">
      <c r="A199" s="89">
        <v>3</v>
      </c>
      <c r="B199" s="90"/>
      <c r="C199" s="90"/>
      <c r="D199" s="114" t="s">
        <v>221</v>
      </c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4"/>
      <c r="Q199" s="27" t="s">
        <v>188</v>
      </c>
      <c r="R199" s="27"/>
      <c r="S199" s="27"/>
      <c r="T199" s="27"/>
      <c r="U199" s="27"/>
      <c r="V199" s="114" t="s">
        <v>191</v>
      </c>
      <c r="W199" s="93"/>
      <c r="X199" s="93"/>
      <c r="Y199" s="93"/>
      <c r="Z199" s="93"/>
      <c r="AA199" s="93"/>
      <c r="AB199" s="93"/>
      <c r="AC199" s="93"/>
      <c r="AD199" s="93"/>
      <c r="AE199" s="94"/>
      <c r="AF199" s="115">
        <v>9142</v>
      </c>
      <c r="AG199" s="115"/>
      <c r="AH199" s="115"/>
      <c r="AI199" s="115"/>
      <c r="AJ199" s="115"/>
      <c r="AK199" s="115">
        <v>0</v>
      </c>
      <c r="AL199" s="115"/>
      <c r="AM199" s="115"/>
      <c r="AN199" s="115"/>
      <c r="AO199" s="115"/>
      <c r="AP199" s="115">
        <v>9142</v>
      </c>
      <c r="AQ199" s="115"/>
      <c r="AR199" s="115"/>
      <c r="AS199" s="115"/>
      <c r="AT199" s="115"/>
      <c r="AU199" s="115">
        <v>9597</v>
      </c>
      <c r="AV199" s="115"/>
      <c r="AW199" s="115"/>
      <c r="AX199" s="115"/>
      <c r="AY199" s="115"/>
      <c r="AZ199" s="115">
        <v>0</v>
      </c>
      <c r="BA199" s="115"/>
      <c r="BB199" s="115"/>
      <c r="BC199" s="115"/>
      <c r="BD199" s="115"/>
      <c r="BE199" s="115">
        <v>9597</v>
      </c>
      <c r="BF199" s="115"/>
      <c r="BG199" s="115"/>
      <c r="BH199" s="115"/>
      <c r="BI199" s="115"/>
    </row>
    <row r="200" spans="1:61" s="99" customFormat="1" ht="30" customHeight="1" x14ac:dyDescent="0.2">
      <c r="A200" s="89">
        <v>3</v>
      </c>
      <c r="B200" s="90"/>
      <c r="C200" s="90"/>
      <c r="D200" s="114" t="s">
        <v>222</v>
      </c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4"/>
      <c r="Q200" s="27" t="s">
        <v>188</v>
      </c>
      <c r="R200" s="27"/>
      <c r="S200" s="27"/>
      <c r="T200" s="27"/>
      <c r="U200" s="27"/>
      <c r="V200" s="114" t="s">
        <v>191</v>
      </c>
      <c r="W200" s="93"/>
      <c r="X200" s="93"/>
      <c r="Y200" s="93"/>
      <c r="Z200" s="93"/>
      <c r="AA200" s="93"/>
      <c r="AB200" s="93"/>
      <c r="AC200" s="93"/>
      <c r="AD200" s="93"/>
      <c r="AE200" s="94"/>
      <c r="AF200" s="115">
        <v>84</v>
      </c>
      <c r="AG200" s="115"/>
      <c r="AH200" s="115"/>
      <c r="AI200" s="115"/>
      <c r="AJ200" s="115"/>
      <c r="AK200" s="115">
        <v>0</v>
      </c>
      <c r="AL200" s="115"/>
      <c r="AM200" s="115"/>
      <c r="AN200" s="115"/>
      <c r="AO200" s="115"/>
      <c r="AP200" s="115">
        <v>84</v>
      </c>
      <c r="AQ200" s="115"/>
      <c r="AR200" s="115"/>
      <c r="AS200" s="115"/>
      <c r="AT200" s="115"/>
      <c r="AU200" s="115">
        <v>88</v>
      </c>
      <c r="AV200" s="115"/>
      <c r="AW200" s="115"/>
      <c r="AX200" s="115"/>
      <c r="AY200" s="115"/>
      <c r="AZ200" s="115">
        <v>0</v>
      </c>
      <c r="BA200" s="115"/>
      <c r="BB200" s="115"/>
      <c r="BC200" s="115"/>
      <c r="BD200" s="115"/>
      <c r="BE200" s="115">
        <v>88</v>
      </c>
      <c r="BF200" s="115"/>
      <c r="BG200" s="115"/>
      <c r="BH200" s="115"/>
      <c r="BI200" s="115"/>
    </row>
    <row r="201" spans="1:61" s="99" customFormat="1" ht="30" customHeight="1" x14ac:dyDescent="0.2">
      <c r="A201" s="89">
        <v>3</v>
      </c>
      <c r="B201" s="90"/>
      <c r="C201" s="90"/>
      <c r="D201" s="114" t="s">
        <v>223</v>
      </c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4"/>
      <c r="Q201" s="27" t="s">
        <v>188</v>
      </c>
      <c r="R201" s="27"/>
      <c r="S201" s="27"/>
      <c r="T201" s="27"/>
      <c r="U201" s="27"/>
      <c r="V201" s="114" t="s">
        <v>191</v>
      </c>
      <c r="W201" s="93"/>
      <c r="X201" s="93"/>
      <c r="Y201" s="93"/>
      <c r="Z201" s="93"/>
      <c r="AA201" s="93"/>
      <c r="AB201" s="93"/>
      <c r="AC201" s="93"/>
      <c r="AD201" s="93"/>
      <c r="AE201" s="94"/>
      <c r="AF201" s="115">
        <v>112</v>
      </c>
      <c r="AG201" s="115"/>
      <c r="AH201" s="115"/>
      <c r="AI201" s="115"/>
      <c r="AJ201" s="115"/>
      <c r="AK201" s="115">
        <v>0</v>
      </c>
      <c r="AL201" s="115"/>
      <c r="AM201" s="115"/>
      <c r="AN201" s="115"/>
      <c r="AO201" s="115"/>
      <c r="AP201" s="115">
        <v>112</v>
      </c>
      <c r="AQ201" s="115"/>
      <c r="AR201" s="115"/>
      <c r="AS201" s="115"/>
      <c r="AT201" s="115"/>
      <c r="AU201" s="115">
        <v>117</v>
      </c>
      <c r="AV201" s="115"/>
      <c r="AW201" s="115"/>
      <c r="AX201" s="115"/>
      <c r="AY201" s="115"/>
      <c r="AZ201" s="115">
        <v>0</v>
      </c>
      <c r="BA201" s="115"/>
      <c r="BB201" s="115"/>
      <c r="BC201" s="115"/>
      <c r="BD201" s="115"/>
      <c r="BE201" s="115">
        <v>117</v>
      </c>
      <c r="BF201" s="115"/>
      <c r="BG201" s="115"/>
      <c r="BH201" s="115"/>
      <c r="BI201" s="115"/>
    </row>
    <row r="202" spans="1:61" s="99" customFormat="1" ht="75" customHeight="1" x14ac:dyDescent="0.2">
      <c r="A202" s="89">
        <v>3</v>
      </c>
      <c r="B202" s="90"/>
      <c r="C202" s="90"/>
      <c r="D202" s="114" t="s">
        <v>224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4"/>
      <c r="Q202" s="27" t="s">
        <v>188</v>
      </c>
      <c r="R202" s="27"/>
      <c r="S202" s="27"/>
      <c r="T202" s="27"/>
      <c r="U202" s="27"/>
      <c r="V202" s="114" t="s">
        <v>191</v>
      </c>
      <c r="W202" s="93"/>
      <c r="X202" s="93"/>
      <c r="Y202" s="93"/>
      <c r="Z202" s="93"/>
      <c r="AA202" s="93"/>
      <c r="AB202" s="93"/>
      <c r="AC202" s="93"/>
      <c r="AD202" s="93"/>
      <c r="AE202" s="94"/>
      <c r="AF202" s="115">
        <v>0</v>
      </c>
      <c r="AG202" s="115"/>
      <c r="AH202" s="115"/>
      <c r="AI202" s="115"/>
      <c r="AJ202" s="115"/>
      <c r="AK202" s="115">
        <v>0</v>
      </c>
      <c r="AL202" s="115"/>
      <c r="AM202" s="115"/>
      <c r="AN202" s="115"/>
      <c r="AO202" s="115"/>
      <c r="AP202" s="115">
        <v>0</v>
      </c>
      <c r="AQ202" s="115"/>
      <c r="AR202" s="115"/>
      <c r="AS202" s="115"/>
      <c r="AT202" s="115"/>
      <c r="AU202" s="115">
        <v>0</v>
      </c>
      <c r="AV202" s="115"/>
      <c r="AW202" s="115"/>
      <c r="AX202" s="115"/>
      <c r="AY202" s="115"/>
      <c r="AZ202" s="115">
        <v>0</v>
      </c>
      <c r="BA202" s="115"/>
      <c r="BB202" s="115"/>
      <c r="BC202" s="115"/>
      <c r="BD202" s="115"/>
      <c r="BE202" s="115">
        <v>0</v>
      </c>
      <c r="BF202" s="115"/>
      <c r="BG202" s="115"/>
      <c r="BH202" s="115"/>
      <c r="BI202" s="115"/>
    </row>
    <row r="203" spans="1:61" s="99" customFormat="1" ht="45" customHeight="1" x14ac:dyDescent="0.2">
      <c r="A203" s="89">
        <v>3</v>
      </c>
      <c r="B203" s="90"/>
      <c r="C203" s="90"/>
      <c r="D203" s="114" t="s">
        <v>225</v>
      </c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4"/>
      <c r="Q203" s="27" t="s">
        <v>188</v>
      </c>
      <c r="R203" s="27"/>
      <c r="S203" s="27"/>
      <c r="T203" s="27"/>
      <c r="U203" s="27"/>
      <c r="V203" s="114" t="s">
        <v>191</v>
      </c>
      <c r="W203" s="93"/>
      <c r="X203" s="93"/>
      <c r="Y203" s="93"/>
      <c r="Z203" s="93"/>
      <c r="AA203" s="93"/>
      <c r="AB203" s="93"/>
      <c r="AC203" s="93"/>
      <c r="AD203" s="93"/>
      <c r="AE203" s="94"/>
      <c r="AF203" s="115">
        <v>21779</v>
      </c>
      <c r="AG203" s="115"/>
      <c r="AH203" s="115"/>
      <c r="AI203" s="115"/>
      <c r="AJ203" s="115"/>
      <c r="AK203" s="115">
        <v>0</v>
      </c>
      <c r="AL203" s="115"/>
      <c r="AM203" s="115"/>
      <c r="AN203" s="115"/>
      <c r="AO203" s="115"/>
      <c r="AP203" s="115">
        <v>21779</v>
      </c>
      <c r="AQ203" s="115"/>
      <c r="AR203" s="115"/>
      <c r="AS203" s="115"/>
      <c r="AT203" s="115"/>
      <c r="AU203" s="115">
        <v>22868</v>
      </c>
      <c r="AV203" s="115"/>
      <c r="AW203" s="115"/>
      <c r="AX203" s="115"/>
      <c r="AY203" s="115"/>
      <c r="AZ203" s="115">
        <v>0</v>
      </c>
      <c r="BA203" s="115"/>
      <c r="BB203" s="115"/>
      <c r="BC203" s="115"/>
      <c r="BD203" s="115"/>
      <c r="BE203" s="115">
        <v>22868</v>
      </c>
      <c r="BF203" s="115"/>
      <c r="BG203" s="115"/>
      <c r="BH203" s="115"/>
      <c r="BI203" s="115"/>
    </row>
    <row r="204" spans="1:61" s="99" customFormat="1" ht="90" customHeight="1" x14ac:dyDescent="0.2">
      <c r="A204" s="89">
        <v>3</v>
      </c>
      <c r="B204" s="90"/>
      <c r="C204" s="90"/>
      <c r="D204" s="114" t="s">
        <v>226</v>
      </c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4"/>
      <c r="Q204" s="27" t="s">
        <v>188</v>
      </c>
      <c r="R204" s="27"/>
      <c r="S204" s="27"/>
      <c r="T204" s="27"/>
      <c r="U204" s="27"/>
      <c r="V204" s="114" t="s">
        <v>191</v>
      </c>
      <c r="W204" s="93"/>
      <c r="X204" s="93"/>
      <c r="Y204" s="93"/>
      <c r="Z204" s="93"/>
      <c r="AA204" s="93"/>
      <c r="AB204" s="93"/>
      <c r="AC204" s="93"/>
      <c r="AD204" s="93"/>
      <c r="AE204" s="94"/>
      <c r="AF204" s="115">
        <v>224</v>
      </c>
      <c r="AG204" s="115"/>
      <c r="AH204" s="115"/>
      <c r="AI204" s="115"/>
      <c r="AJ204" s="115"/>
      <c r="AK204" s="115">
        <v>0</v>
      </c>
      <c r="AL204" s="115"/>
      <c r="AM204" s="115"/>
      <c r="AN204" s="115"/>
      <c r="AO204" s="115"/>
      <c r="AP204" s="115">
        <v>224</v>
      </c>
      <c r="AQ204" s="115"/>
      <c r="AR204" s="115"/>
      <c r="AS204" s="115"/>
      <c r="AT204" s="115"/>
      <c r="AU204" s="115">
        <v>235</v>
      </c>
      <c r="AV204" s="115"/>
      <c r="AW204" s="115"/>
      <c r="AX204" s="115"/>
      <c r="AY204" s="115"/>
      <c r="AZ204" s="115">
        <v>0</v>
      </c>
      <c r="BA204" s="115"/>
      <c r="BB204" s="115"/>
      <c r="BC204" s="115"/>
      <c r="BD204" s="115"/>
      <c r="BE204" s="115">
        <v>235</v>
      </c>
      <c r="BF204" s="115"/>
      <c r="BG204" s="115"/>
      <c r="BH204" s="115"/>
      <c r="BI204" s="115"/>
    </row>
    <row r="205" spans="1:61" s="99" customFormat="1" ht="45" customHeight="1" x14ac:dyDescent="0.2">
      <c r="A205" s="89">
        <v>3</v>
      </c>
      <c r="B205" s="90"/>
      <c r="C205" s="90"/>
      <c r="D205" s="114" t="s">
        <v>227</v>
      </c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4"/>
      <c r="Q205" s="27" t="s">
        <v>188</v>
      </c>
      <c r="R205" s="27"/>
      <c r="S205" s="27"/>
      <c r="T205" s="27"/>
      <c r="U205" s="27"/>
      <c r="V205" s="114" t="s">
        <v>191</v>
      </c>
      <c r="W205" s="93"/>
      <c r="X205" s="93"/>
      <c r="Y205" s="93"/>
      <c r="Z205" s="93"/>
      <c r="AA205" s="93"/>
      <c r="AB205" s="93"/>
      <c r="AC205" s="93"/>
      <c r="AD205" s="93"/>
      <c r="AE205" s="94"/>
      <c r="AF205" s="115">
        <v>0</v>
      </c>
      <c r="AG205" s="115"/>
      <c r="AH205" s="115"/>
      <c r="AI205" s="115"/>
      <c r="AJ205" s="115"/>
      <c r="AK205" s="115">
        <v>0</v>
      </c>
      <c r="AL205" s="115"/>
      <c r="AM205" s="115"/>
      <c r="AN205" s="115"/>
      <c r="AO205" s="115"/>
      <c r="AP205" s="115">
        <v>0</v>
      </c>
      <c r="AQ205" s="115"/>
      <c r="AR205" s="115"/>
      <c r="AS205" s="115"/>
      <c r="AT205" s="115"/>
      <c r="AU205" s="115">
        <v>0</v>
      </c>
      <c r="AV205" s="115"/>
      <c r="AW205" s="115"/>
      <c r="AX205" s="115"/>
      <c r="AY205" s="115"/>
      <c r="AZ205" s="115">
        <v>0</v>
      </c>
      <c r="BA205" s="115"/>
      <c r="BB205" s="115"/>
      <c r="BC205" s="115"/>
      <c r="BD205" s="115"/>
      <c r="BE205" s="115">
        <v>0</v>
      </c>
      <c r="BF205" s="115"/>
      <c r="BG205" s="115"/>
      <c r="BH205" s="115"/>
      <c r="BI205" s="115"/>
    </row>
    <row r="206" spans="1:61" s="99" customFormat="1" ht="45" customHeight="1" x14ac:dyDescent="0.2">
      <c r="A206" s="89">
        <v>3</v>
      </c>
      <c r="B206" s="90"/>
      <c r="C206" s="90"/>
      <c r="D206" s="114" t="s">
        <v>228</v>
      </c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4"/>
      <c r="Q206" s="27" t="s">
        <v>188</v>
      </c>
      <c r="R206" s="27"/>
      <c r="S206" s="27"/>
      <c r="T206" s="27"/>
      <c r="U206" s="27"/>
      <c r="V206" s="114" t="s">
        <v>191</v>
      </c>
      <c r="W206" s="93"/>
      <c r="X206" s="93"/>
      <c r="Y206" s="93"/>
      <c r="Z206" s="93"/>
      <c r="AA206" s="93"/>
      <c r="AB206" s="93"/>
      <c r="AC206" s="93"/>
      <c r="AD206" s="93"/>
      <c r="AE206" s="94"/>
      <c r="AF206" s="115">
        <v>44730</v>
      </c>
      <c r="AG206" s="115"/>
      <c r="AH206" s="115"/>
      <c r="AI206" s="115"/>
      <c r="AJ206" s="115"/>
      <c r="AK206" s="115">
        <v>0</v>
      </c>
      <c r="AL206" s="115"/>
      <c r="AM206" s="115"/>
      <c r="AN206" s="115"/>
      <c r="AO206" s="115"/>
      <c r="AP206" s="115">
        <v>44730</v>
      </c>
      <c r="AQ206" s="115"/>
      <c r="AR206" s="115"/>
      <c r="AS206" s="115"/>
      <c r="AT206" s="115"/>
      <c r="AU206" s="115">
        <v>46970</v>
      </c>
      <c r="AV206" s="115"/>
      <c r="AW206" s="115"/>
      <c r="AX206" s="115"/>
      <c r="AY206" s="115"/>
      <c r="AZ206" s="115">
        <v>0</v>
      </c>
      <c r="BA206" s="115"/>
      <c r="BB206" s="115"/>
      <c r="BC206" s="115"/>
      <c r="BD206" s="115"/>
      <c r="BE206" s="115">
        <v>46970</v>
      </c>
      <c r="BF206" s="115"/>
      <c r="BG206" s="115"/>
      <c r="BH206" s="115"/>
      <c r="BI206" s="115"/>
    </row>
    <row r="207" spans="1:61" s="99" customFormat="1" ht="45" customHeight="1" x14ac:dyDescent="0.2">
      <c r="A207" s="89">
        <v>3</v>
      </c>
      <c r="B207" s="90"/>
      <c r="C207" s="90"/>
      <c r="D207" s="114" t="s">
        <v>229</v>
      </c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4"/>
      <c r="Q207" s="27" t="s">
        <v>188</v>
      </c>
      <c r="R207" s="27"/>
      <c r="S207" s="27"/>
      <c r="T207" s="27"/>
      <c r="U207" s="27"/>
      <c r="V207" s="114" t="s">
        <v>191</v>
      </c>
      <c r="W207" s="93"/>
      <c r="X207" s="93"/>
      <c r="Y207" s="93"/>
      <c r="Z207" s="93"/>
      <c r="AA207" s="93"/>
      <c r="AB207" s="93"/>
      <c r="AC207" s="93"/>
      <c r="AD207" s="93"/>
      <c r="AE207" s="94"/>
      <c r="AF207" s="115">
        <v>3350</v>
      </c>
      <c r="AG207" s="115"/>
      <c r="AH207" s="115"/>
      <c r="AI207" s="115"/>
      <c r="AJ207" s="115"/>
      <c r="AK207" s="115">
        <v>0</v>
      </c>
      <c r="AL207" s="115"/>
      <c r="AM207" s="115"/>
      <c r="AN207" s="115"/>
      <c r="AO207" s="115"/>
      <c r="AP207" s="115">
        <v>3350</v>
      </c>
      <c r="AQ207" s="115"/>
      <c r="AR207" s="115"/>
      <c r="AS207" s="115"/>
      <c r="AT207" s="115"/>
      <c r="AU207" s="115">
        <v>3520</v>
      </c>
      <c r="AV207" s="115"/>
      <c r="AW207" s="115"/>
      <c r="AX207" s="115"/>
      <c r="AY207" s="115"/>
      <c r="AZ207" s="115">
        <v>0</v>
      </c>
      <c r="BA207" s="115"/>
      <c r="BB207" s="115"/>
      <c r="BC207" s="115"/>
      <c r="BD207" s="115"/>
      <c r="BE207" s="115">
        <v>3520</v>
      </c>
      <c r="BF207" s="115"/>
      <c r="BG207" s="115"/>
      <c r="BH207" s="115"/>
      <c r="BI207" s="115"/>
    </row>
    <row r="208" spans="1:61" s="6" customFormat="1" ht="14.25" x14ac:dyDescent="0.2">
      <c r="A208" s="86">
        <v>0</v>
      </c>
      <c r="B208" s="87"/>
      <c r="C208" s="87"/>
      <c r="D208" s="113" t="s">
        <v>230</v>
      </c>
      <c r="E208" s="101"/>
      <c r="F208" s="101"/>
      <c r="G208" s="101"/>
      <c r="H208" s="101"/>
      <c r="I208" s="101"/>
      <c r="J208" s="101"/>
      <c r="K208" s="101"/>
      <c r="L208" s="101"/>
      <c r="M208" s="101"/>
      <c r="N208" s="101"/>
      <c r="O208" s="101"/>
      <c r="P208" s="102"/>
      <c r="Q208" s="111"/>
      <c r="R208" s="111"/>
      <c r="S208" s="111"/>
      <c r="T208" s="111"/>
      <c r="U208" s="111"/>
      <c r="V208" s="113"/>
      <c r="W208" s="101"/>
      <c r="X208" s="101"/>
      <c r="Y208" s="101"/>
      <c r="Z208" s="101"/>
      <c r="AA208" s="101"/>
      <c r="AB208" s="101"/>
      <c r="AC208" s="101"/>
      <c r="AD208" s="101"/>
      <c r="AE208" s="102"/>
      <c r="AF208" s="112"/>
      <c r="AG208" s="112"/>
      <c r="AH208" s="112"/>
      <c r="AI208" s="112"/>
      <c r="AJ208" s="112"/>
      <c r="AK208" s="112"/>
      <c r="AL208" s="112"/>
      <c r="AM208" s="112"/>
      <c r="AN208" s="112"/>
      <c r="AO208" s="112"/>
      <c r="AP208" s="112"/>
      <c r="AQ208" s="112"/>
      <c r="AR208" s="112"/>
      <c r="AS208" s="112"/>
      <c r="AT208" s="112"/>
      <c r="AU208" s="112"/>
      <c r="AV208" s="112"/>
      <c r="AW208" s="112"/>
      <c r="AX208" s="112"/>
      <c r="AY208" s="112"/>
      <c r="AZ208" s="112"/>
      <c r="BA208" s="112"/>
      <c r="BB208" s="112"/>
      <c r="BC208" s="112"/>
      <c r="BD208" s="112"/>
      <c r="BE208" s="112"/>
      <c r="BF208" s="112"/>
      <c r="BG208" s="112"/>
      <c r="BH208" s="112"/>
      <c r="BI208" s="112"/>
    </row>
    <row r="209" spans="1:70" s="99" customFormat="1" ht="71.25" customHeight="1" x14ac:dyDescent="0.2">
      <c r="A209" s="89">
        <v>4</v>
      </c>
      <c r="B209" s="90"/>
      <c r="C209" s="90"/>
      <c r="D209" s="114" t="s">
        <v>231</v>
      </c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4"/>
      <c r="Q209" s="27" t="s">
        <v>232</v>
      </c>
      <c r="R209" s="27"/>
      <c r="S209" s="27"/>
      <c r="T209" s="27"/>
      <c r="U209" s="27"/>
      <c r="V209" s="114" t="s">
        <v>191</v>
      </c>
      <c r="W209" s="93"/>
      <c r="X209" s="93"/>
      <c r="Y209" s="93"/>
      <c r="Z209" s="93"/>
      <c r="AA209" s="93"/>
      <c r="AB209" s="93"/>
      <c r="AC209" s="93"/>
      <c r="AD209" s="93"/>
      <c r="AE209" s="94"/>
      <c r="AF209" s="115">
        <v>100</v>
      </c>
      <c r="AG209" s="115"/>
      <c r="AH209" s="115"/>
      <c r="AI209" s="115"/>
      <c r="AJ209" s="115"/>
      <c r="AK209" s="115">
        <v>0</v>
      </c>
      <c r="AL209" s="115"/>
      <c r="AM209" s="115"/>
      <c r="AN209" s="115"/>
      <c r="AO209" s="115"/>
      <c r="AP209" s="115">
        <v>100</v>
      </c>
      <c r="AQ209" s="115"/>
      <c r="AR209" s="115"/>
      <c r="AS209" s="115"/>
      <c r="AT209" s="115"/>
      <c r="AU209" s="115">
        <v>100</v>
      </c>
      <c r="AV209" s="115"/>
      <c r="AW209" s="115"/>
      <c r="AX209" s="115"/>
      <c r="AY209" s="115"/>
      <c r="AZ209" s="115">
        <v>0</v>
      </c>
      <c r="BA209" s="115"/>
      <c r="BB209" s="115"/>
      <c r="BC209" s="115"/>
      <c r="BD209" s="115"/>
      <c r="BE209" s="115">
        <v>100</v>
      </c>
      <c r="BF209" s="115"/>
      <c r="BG209" s="115"/>
      <c r="BH209" s="115"/>
      <c r="BI209" s="115"/>
    </row>
    <row r="210" spans="1:70" s="99" customFormat="1" ht="45" customHeight="1" x14ac:dyDescent="0.2">
      <c r="A210" s="89">
        <v>4</v>
      </c>
      <c r="B210" s="90"/>
      <c r="C210" s="90"/>
      <c r="D210" s="114" t="s">
        <v>233</v>
      </c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4"/>
      <c r="Q210" s="27" t="s">
        <v>232</v>
      </c>
      <c r="R210" s="27"/>
      <c r="S210" s="27"/>
      <c r="T210" s="27"/>
      <c r="U210" s="27"/>
      <c r="V210" s="114" t="s">
        <v>191</v>
      </c>
      <c r="W210" s="93"/>
      <c r="X210" s="93"/>
      <c r="Y210" s="93"/>
      <c r="Z210" s="93"/>
      <c r="AA210" s="93"/>
      <c r="AB210" s="93"/>
      <c r="AC210" s="93"/>
      <c r="AD210" s="93"/>
      <c r="AE210" s="94"/>
      <c r="AF210" s="115">
        <v>100</v>
      </c>
      <c r="AG210" s="115"/>
      <c r="AH210" s="115"/>
      <c r="AI210" s="115"/>
      <c r="AJ210" s="115"/>
      <c r="AK210" s="115">
        <v>0</v>
      </c>
      <c r="AL210" s="115"/>
      <c r="AM210" s="115"/>
      <c r="AN210" s="115"/>
      <c r="AO210" s="115"/>
      <c r="AP210" s="115">
        <v>100</v>
      </c>
      <c r="AQ210" s="115"/>
      <c r="AR210" s="115"/>
      <c r="AS210" s="115"/>
      <c r="AT210" s="115"/>
      <c r="AU210" s="115">
        <v>100</v>
      </c>
      <c r="AV210" s="115"/>
      <c r="AW210" s="115"/>
      <c r="AX210" s="115"/>
      <c r="AY210" s="115"/>
      <c r="AZ210" s="115">
        <v>0</v>
      </c>
      <c r="BA210" s="115"/>
      <c r="BB210" s="115"/>
      <c r="BC210" s="115"/>
      <c r="BD210" s="115"/>
      <c r="BE210" s="115">
        <v>100</v>
      </c>
      <c r="BF210" s="115"/>
      <c r="BG210" s="115"/>
      <c r="BH210" s="115"/>
      <c r="BI210" s="115"/>
    </row>
    <row r="211" spans="1:70" s="99" customFormat="1" ht="30" customHeight="1" x14ac:dyDescent="0.2">
      <c r="A211" s="89">
        <v>4</v>
      </c>
      <c r="B211" s="90"/>
      <c r="C211" s="90"/>
      <c r="D211" s="114" t="s">
        <v>234</v>
      </c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4"/>
      <c r="Q211" s="27" t="s">
        <v>232</v>
      </c>
      <c r="R211" s="27"/>
      <c r="S211" s="27"/>
      <c r="T211" s="27"/>
      <c r="U211" s="27"/>
      <c r="V211" s="114" t="s">
        <v>191</v>
      </c>
      <c r="W211" s="93"/>
      <c r="X211" s="93"/>
      <c r="Y211" s="93"/>
      <c r="Z211" s="93"/>
      <c r="AA211" s="93"/>
      <c r="AB211" s="93"/>
      <c r="AC211" s="93"/>
      <c r="AD211" s="93"/>
      <c r="AE211" s="94"/>
      <c r="AF211" s="115">
        <v>100</v>
      </c>
      <c r="AG211" s="115"/>
      <c r="AH211" s="115"/>
      <c r="AI211" s="115"/>
      <c r="AJ211" s="115"/>
      <c r="AK211" s="115">
        <v>0</v>
      </c>
      <c r="AL211" s="115"/>
      <c r="AM211" s="115"/>
      <c r="AN211" s="115"/>
      <c r="AO211" s="115"/>
      <c r="AP211" s="115">
        <v>100</v>
      </c>
      <c r="AQ211" s="115"/>
      <c r="AR211" s="115"/>
      <c r="AS211" s="115"/>
      <c r="AT211" s="115"/>
      <c r="AU211" s="115">
        <v>100</v>
      </c>
      <c r="AV211" s="115"/>
      <c r="AW211" s="115"/>
      <c r="AX211" s="115"/>
      <c r="AY211" s="115"/>
      <c r="AZ211" s="115">
        <v>0</v>
      </c>
      <c r="BA211" s="115"/>
      <c r="BB211" s="115"/>
      <c r="BC211" s="115"/>
      <c r="BD211" s="115"/>
      <c r="BE211" s="115">
        <v>100</v>
      </c>
      <c r="BF211" s="115"/>
      <c r="BG211" s="115"/>
      <c r="BH211" s="115"/>
      <c r="BI211" s="115"/>
    </row>
    <row r="212" spans="1:70" s="99" customFormat="1" ht="60" customHeight="1" x14ac:dyDescent="0.2">
      <c r="A212" s="89">
        <v>4</v>
      </c>
      <c r="B212" s="90"/>
      <c r="C212" s="90"/>
      <c r="D212" s="114" t="s">
        <v>235</v>
      </c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4"/>
      <c r="Q212" s="27" t="s">
        <v>232</v>
      </c>
      <c r="R212" s="27"/>
      <c r="S212" s="27"/>
      <c r="T212" s="27"/>
      <c r="U212" s="27"/>
      <c r="V212" s="114" t="s">
        <v>191</v>
      </c>
      <c r="W212" s="93"/>
      <c r="X212" s="93"/>
      <c r="Y212" s="93"/>
      <c r="Z212" s="93"/>
      <c r="AA212" s="93"/>
      <c r="AB212" s="93"/>
      <c r="AC212" s="93"/>
      <c r="AD212" s="93"/>
      <c r="AE212" s="94"/>
      <c r="AF212" s="115">
        <v>0</v>
      </c>
      <c r="AG212" s="115"/>
      <c r="AH212" s="115"/>
      <c r="AI212" s="115"/>
      <c r="AJ212" s="115"/>
      <c r="AK212" s="115">
        <v>0</v>
      </c>
      <c r="AL212" s="115"/>
      <c r="AM212" s="115"/>
      <c r="AN212" s="115"/>
      <c r="AO212" s="115"/>
      <c r="AP212" s="115">
        <v>0</v>
      </c>
      <c r="AQ212" s="115"/>
      <c r="AR212" s="115"/>
      <c r="AS212" s="115"/>
      <c r="AT212" s="115"/>
      <c r="AU212" s="115">
        <v>0</v>
      </c>
      <c r="AV212" s="115"/>
      <c r="AW212" s="115"/>
      <c r="AX212" s="115"/>
      <c r="AY212" s="115"/>
      <c r="AZ212" s="115">
        <v>0</v>
      </c>
      <c r="BA212" s="115"/>
      <c r="BB212" s="115"/>
      <c r="BC212" s="115"/>
      <c r="BD212" s="115"/>
      <c r="BE212" s="115">
        <v>0</v>
      </c>
      <c r="BF212" s="115"/>
      <c r="BG212" s="115"/>
      <c r="BH212" s="115"/>
      <c r="BI212" s="115"/>
    </row>
    <row r="213" spans="1:70" s="99" customFormat="1" ht="45" customHeight="1" x14ac:dyDescent="0.2">
      <c r="A213" s="89">
        <v>4</v>
      </c>
      <c r="B213" s="90"/>
      <c r="C213" s="90"/>
      <c r="D213" s="114" t="s">
        <v>236</v>
      </c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4"/>
      <c r="Q213" s="27" t="s">
        <v>232</v>
      </c>
      <c r="R213" s="27"/>
      <c r="S213" s="27"/>
      <c r="T213" s="27"/>
      <c r="U213" s="27"/>
      <c r="V213" s="114" t="s">
        <v>191</v>
      </c>
      <c r="W213" s="93"/>
      <c r="X213" s="93"/>
      <c r="Y213" s="93"/>
      <c r="Z213" s="93"/>
      <c r="AA213" s="93"/>
      <c r="AB213" s="93"/>
      <c r="AC213" s="93"/>
      <c r="AD213" s="93"/>
      <c r="AE213" s="94"/>
      <c r="AF213" s="115">
        <v>100</v>
      </c>
      <c r="AG213" s="115"/>
      <c r="AH213" s="115"/>
      <c r="AI213" s="115"/>
      <c r="AJ213" s="115"/>
      <c r="AK213" s="115">
        <v>0</v>
      </c>
      <c r="AL213" s="115"/>
      <c r="AM213" s="115"/>
      <c r="AN213" s="115"/>
      <c r="AO213" s="115"/>
      <c r="AP213" s="115">
        <v>100</v>
      </c>
      <c r="AQ213" s="115"/>
      <c r="AR213" s="115"/>
      <c r="AS213" s="115"/>
      <c r="AT213" s="115"/>
      <c r="AU213" s="115">
        <v>100</v>
      </c>
      <c r="AV213" s="115"/>
      <c r="AW213" s="115"/>
      <c r="AX213" s="115"/>
      <c r="AY213" s="115"/>
      <c r="AZ213" s="115">
        <v>0</v>
      </c>
      <c r="BA213" s="115"/>
      <c r="BB213" s="115"/>
      <c r="BC213" s="115"/>
      <c r="BD213" s="115"/>
      <c r="BE213" s="115">
        <v>100</v>
      </c>
      <c r="BF213" s="115"/>
      <c r="BG213" s="115"/>
      <c r="BH213" s="115"/>
      <c r="BI213" s="115"/>
    </row>
    <row r="214" spans="1:70" s="99" customFormat="1" ht="30" customHeight="1" x14ac:dyDescent="0.2">
      <c r="A214" s="89">
        <v>4</v>
      </c>
      <c r="B214" s="90"/>
      <c r="C214" s="90"/>
      <c r="D214" s="114" t="s">
        <v>237</v>
      </c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4"/>
      <c r="Q214" s="27" t="s">
        <v>232</v>
      </c>
      <c r="R214" s="27"/>
      <c r="S214" s="27"/>
      <c r="T214" s="27"/>
      <c r="U214" s="27"/>
      <c r="V214" s="114" t="s">
        <v>191</v>
      </c>
      <c r="W214" s="93"/>
      <c r="X214" s="93"/>
      <c r="Y214" s="93"/>
      <c r="Z214" s="93"/>
      <c r="AA214" s="93"/>
      <c r="AB214" s="93"/>
      <c r="AC214" s="93"/>
      <c r="AD214" s="93"/>
      <c r="AE214" s="94"/>
      <c r="AF214" s="115">
        <v>100</v>
      </c>
      <c r="AG214" s="115"/>
      <c r="AH214" s="115"/>
      <c r="AI214" s="115"/>
      <c r="AJ214" s="115"/>
      <c r="AK214" s="115">
        <v>0</v>
      </c>
      <c r="AL214" s="115"/>
      <c r="AM214" s="115"/>
      <c r="AN214" s="115"/>
      <c r="AO214" s="115"/>
      <c r="AP214" s="115">
        <v>100</v>
      </c>
      <c r="AQ214" s="115"/>
      <c r="AR214" s="115"/>
      <c r="AS214" s="115"/>
      <c r="AT214" s="115"/>
      <c r="AU214" s="115">
        <v>100</v>
      </c>
      <c r="AV214" s="115"/>
      <c r="AW214" s="115"/>
      <c r="AX214" s="115"/>
      <c r="AY214" s="115"/>
      <c r="AZ214" s="115">
        <v>0</v>
      </c>
      <c r="BA214" s="115"/>
      <c r="BB214" s="115"/>
      <c r="BC214" s="115"/>
      <c r="BD214" s="115"/>
      <c r="BE214" s="115">
        <v>100</v>
      </c>
      <c r="BF214" s="115"/>
      <c r="BG214" s="115"/>
      <c r="BH214" s="115"/>
      <c r="BI214" s="115"/>
    </row>
    <row r="215" spans="1:70" s="99" customFormat="1" ht="105" customHeight="1" x14ac:dyDescent="0.2">
      <c r="A215" s="89">
        <v>4</v>
      </c>
      <c r="B215" s="90"/>
      <c r="C215" s="90"/>
      <c r="D215" s="114" t="s">
        <v>238</v>
      </c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4"/>
      <c r="Q215" s="27" t="s">
        <v>232</v>
      </c>
      <c r="R215" s="27"/>
      <c r="S215" s="27"/>
      <c r="T215" s="27"/>
      <c r="U215" s="27"/>
      <c r="V215" s="114" t="s">
        <v>191</v>
      </c>
      <c r="W215" s="93"/>
      <c r="X215" s="93"/>
      <c r="Y215" s="93"/>
      <c r="Z215" s="93"/>
      <c r="AA215" s="93"/>
      <c r="AB215" s="93"/>
      <c r="AC215" s="93"/>
      <c r="AD215" s="93"/>
      <c r="AE215" s="94"/>
      <c r="AF215" s="115">
        <v>100</v>
      </c>
      <c r="AG215" s="115"/>
      <c r="AH215" s="115"/>
      <c r="AI215" s="115"/>
      <c r="AJ215" s="115"/>
      <c r="AK215" s="115">
        <v>0</v>
      </c>
      <c r="AL215" s="115"/>
      <c r="AM215" s="115"/>
      <c r="AN215" s="115"/>
      <c r="AO215" s="115"/>
      <c r="AP215" s="115">
        <v>100</v>
      </c>
      <c r="AQ215" s="115"/>
      <c r="AR215" s="115"/>
      <c r="AS215" s="115"/>
      <c r="AT215" s="115"/>
      <c r="AU215" s="115">
        <v>100</v>
      </c>
      <c r="AV215" s="115"/>
      <c r="AW215" s="115"/>
      <c r="AX215" s="115"/>
      <c r="AY215" s="115"/>
      <c r="AZ215" s="115">
        <v>0</v>
      </c>
      <c r="BA215" s="115"/>
      <c r="BB215" s="115"/>
      <c r="BC215" s="115"/>
      <c r="BD215" s="115"/>
      <c r="BE215" s="115">
        <v>100</v>
      </c>
      <c r="BF215" s="115"/>
      <c r="BG215" s="115"/>
      <c r="BH215" s="115"/>
      <c r="BI215" s="115"/>
    </row>
    <row r="216" spans="1:70" s="99" customFormat="1" ht="45" customHeight="1" x14ac:dyDescent="0.2">
      <c r="A216" s="89">
        <v>4</v>
      </c>
      <c r="B216" s="90"/>
      <c r="C216" s="90"/>
      <c r="D216" s="114" t="s">
        <v>239</v>
      </c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4"/>
      <c r="Q216" s="27" t="s">
        <v>232</v>
      </c>
      <c r="R216" s="27"/>
      <c r="S216" s="27"/>
      <c r="T216" s="27"/>
      <c r="U216" s="27"/>
      <c r="V216" s="114" t="s">
        <v>191</v>
      </c>
      <c r="W216" s="93"/>
      <c r="X216" s="93"/>
      <c r="Y216" s="93"/>
      <c r="Z216" s="93"/>
      <c r="AA216" s="93"/>
      <c r="AB216" s="93"/>
      <c r="AC216" s="93"/>
      <c r="AD216" s="93"/>
      <c r="AE216" s="94"/>
      <c r="AF216" s="115">
        <v>0</v>
      </c>
      <c r="AG216" s="115"/>
      <c r="AH216" s="115"/>
      <c r="AI216" s="115"/>
      <c r="AJ216" s="115"/>
      <c r="AK216" s="115">
        <v>0</v>
      </c>
      <c r="AL216" s="115"/>
      <c r="AM216" s="115"/>
      <c r="AN216" s="115"/>
      <c r="AO216" s="115"/>
      <c r="AP216" s="115">
        <v>0</v>
      </c>
      <c r="AQ216" s="115"/>
      <c r="AR216" s="115"/>
      <c r="AS216" s="115"/>
      <c r="AT216" s="115"/>
      <c r="AU216" s="115">
        <v>0</v>
      </c>
      <c r="AV216" s="115"/>
      <c r="AW216" s="115"/>
      <c r="AX216" s="115"/>
      <c r="AY216" s="115"/>
      <c r="AZ216" s="115">
        <v>0</v>
      </c>
      <c r="BA216" s="115"/>
      <c r="BB216" s="115"/>
      <c r="BC216" s="115"/>
      <c r="BD216" s="115"/>
      <c r="BE216" s="115">
        <v>0</v>
      </c>
      <c r="BF216" s="115"/>
      <c r="BG216" s="115"/>
      <c r="BH216" s="115"/>
      <c r="BI216" s="115"/>
    </row>
    <row r="217" spans="1:70" s="99" customFormat="1" ht="45" customHeight="1" x14ac:dyDescent="0.2">
      <c r="A217" s="89">
        <v>4</v>
      </c>
      <c r="B217" s="90"/>
      <c r="C217" s="90"/>
      <c r="D217" s="114" t="s">
        <v>240</v>
      </c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4"/>
      <c r="Q217" s="27" t="s">
        <v>232</v>
      </c>
      <c r="R217" s="27"/>
      <c r="S217" s="27"/>
      <c r="T217" s="27"/>
      <c r="U217" s="27"/>
      <c r="V217" s="114" t="s">
        <v>191</v>
      </c>
      <c r="W217" s="93"/>
      <c r="X217" s="93"/>
      <c r="Y217" s="93"/>
      <c r="Z217" s="93"/>
      <c r="AA217" s="93"/>
      <c r="AB217" s="93"/>
      <c r="AC217" s="93"/>
      <c r="AD217" s="93"/>
      <c r="AE217" s="94"/>
      <c r="AF217" s="115">
        <v>100</v>
      </c>
      <c r="AG217" s="115"/>
      <c r="AH217" s="115"/>
      <c r="AI217" s="115"/>
      <c r="AJ217" s="115"/>
      <c r="AK217" s="115">
        <v>0</v>
      </c>
      <c r="AL217" s="115"/>
      <c r="AM217" s="115"/>
      <c r="AN217" s="115"/>
      <c r="AO217" s="115"/>
      <c r="AP217" s="115">
        <v>100</v>
      </c>
      <c r="AQ217" s="115"/>
      <c r="AR217" s="115"/>
      <c r="AS217" s="115"/>
      <c r="AT217" s="115"/>
      <c r="AU217" s="115">
        <v>100</v>
      </c>
      <c r="AV217" s="115"/>
      <c r="AW217" s="115"/>
      <c r="AX217" s="115"/>
      <c r="AY217" s="115"/>
      <c r="AZ217" s="115">
        <v>0</v>
      </c>
      <c r="BA217" s="115"/>
      <c r="BB217" s="115"/>
      <c r="BC217" s="115"/>
      <c r="BD217" s="115"/>
      <c r="BE217" s="115">
        <v>100</v>
      </c>
      <c r="BF217" s="115"/>
      <c r="BG217" s="115"/>
      <c r="BH217" s="115"/>
      <c r="BI217" s="115"/>
    </row>
    <row r="218" spans="1:70" s="99" customFormat="1" ht="60" customHeight="1" x14ac:dyDescent="0.2">
      <c r="A218" s="89">
        <v>4</v>
      </c>
      <c r="B218" s="90"/>
      <c r="C218" s="90"/>
      <c r="D218" s="114" t="s">
        <v>241</v>
      </c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4"/>
      <c r="Q218" s="27" t="s">
        <v>232</v>
      </c>
      <c r="R218" s="27"/>
      <c r="S218" s="27"/>
      <c r="T218" s="27"/>
      <c r="U218" s="27"/>
      <c r="V218" s="114" t="s">
        <v>191</v>
      </c>
      <c r="W218" s="93"/>
      <c r="X218" s="93"/>
      <c r="Y218" s="93"/>
      <c r="Z218" s="93"/>
      <c r="AA218" s="93"/>
      <c r="AB218" s="93"/>
      <c r="AC218" s="93"/>
      <c r="AD218" s="93"/>
      <c r="AE218" s="94"/>
      <c r="AF218" s="115">
        <v>100</v>
      </c>
      <c r="AG218" s="115"/>
      <c r="AH218" s="115"/>
      <c r="AI218" s="115"/>
      <c r="AJ218" s="115"/>
      <c r="AK218" s="115">
        <v>0</v>
      </c>
      <c r="AL218" s="115"/>
      <c r="AM218" s="115"/>
      <c r="AN218" s="115"/>
      <c r="AO218" s="115"/>
      <c r="AP218" s="115">
        <v>100</v>
      </c>
      <c r="AQ218" s="115"/>
      <c r="AR218" s="115"/>
      <c r="AS218" s="115"/>
      <c r="AT218" s="115"/>
      <c r="AU218" s="115">
        <v>100</v>
      </c>
      <c r="AV218" s="115"/>
      <c r="AW218" s="115"/>
      <c r="AX218" s="115"/>
      <c r="AY218" s="115"/>
      <c r="AZ218" s="115">
        <v>0</v>
      </c>
      <c r="BA218" s="115"/>
      <c r="BB218" s="115"/>
      <c r="BC218" s="115"/>
      <c r="BD218" s="115"/>
      <c r="BE218" s="115">
        <v>100</v>
      </c>
      <c r="BF218" s="115"/>
      <c r="BG218" s="115"/>
      <c r="BH218" s="115"/>
      <c r="BI218" s="115"/>
    </row>
    <row r="220" spans="1:70" ht="14.25" customHeight="1" x14ac:dyDescent="0.2">
      <c r="A220" s="29" t="s">
        <v>124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0" ht="15" customHeight="1" x14ac:dyDescent="0.2">
      <c r="A221" s="44" t="s">
        <v>260</v>
      </c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4"/>
      <c r="AI221" s="44"/>
      <c r="AJ221" s="44"/>
      <c r="AK221" s="44"/>
      <c r="AL221" s="44"/>
      <c r="AM221" s="44"/>
      <c r="AN221" s="44"/>
      <c r="AO221" s="44"/>
      <c r="AP221" s="44"/>
      <c r="AQ221" s="44"/>
      <c r="AR221" s="44"/>
      <c r="AS221" s="44"/>
      <c r="AT221" s="44"/>
      <c r="AU221" s="44"/>
      <c r="AV221" s="44"/>
      <c r="AW221" s="44"/>
      <c r="AX221" s="44"/>
      <c r="AY221" s="44"/>
      <c r="AZ221" s="44"/>
      <c r="BA221" s="44"/>
      <c r="BB221" s="44"/>
      <c r="BC221" s="44"/>
      <c r="BD221" s="44"/>
      <c r="BE221" s="44"/>
      <c r="BF221" s="44"/>
      <c r="BG221" s="44"/>
      <c r="BH221" s="44"/>
      <c r="BI221" s="44"/>
      <c r="BJ221" s="44"/>
      <c r="BK221" s="44"/>
      <c r="BL221" s="44"/>
      <c r="BM221" s="44"/>
      <c r="BN221" s="44"/>
      <c r="BO221" s="44"/>
      <c r="BP221" s="44"/>
      <c r="BQ221" s="44"/>
      <c r="BR221" s="44"/>
    </row>
    <row r="222" spans="1:70" ht="12.95" customHeight="1" x14ac:dyDescent="0.2">
      <c r="A222" s="54" t="s">
        <v>19</v>
      </c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6"/>
      <c r="U222" s="27" t="s">
        <v>261</v>
      </c>
      <c r="V222" s="27"/>
      <c r="W222" s="27"/>
      <c r="X222" s="27"/>
      <c r="Y222" s="27"/>
      <c r="Z222" s="27"/>
      <c r="AA222" s="27"/>
      <c r="AB222" s="27"/>
      <c r="AC222" s="27"/>
      <c r="AD222" s="27"/>
      <c r="AE222" s="27" t="s">
        <v>264</v>
      </c>
      <c r="AF222" s="27"/>
      <c r="AG222" s="27"/>
      <c r="AH222" s="27"/>
      <c r="AI222" s="27"/>
      <c r="AJ222" s="27"/>
      <c r="AK222" s="27"/>
      <c r="AL222" s="27"/>
      <c r="AM222" s="27"/>
      <c r="AN222" s="27"/>
      <c r="AO222" s="27" t="s">
        <v>271</v>
      </c>
      <c r="AP222" s="27"/>
      <c r="AQ222" s="27"/>
      <c r="AR222" s="27"/>
      <c r="AS222" s="27"/>
      <c r="AT222" s="27"/>
      <c r="AU222" s="27"/>
      <c r="AV222" s="27"/>
      <c r="AW222" s="27"/>
      <c r="AX222" s="27"/>
      <c r="AY222" s="27" t="s">
        <v>282</v>
      </c>
      <c r="AZ222" s="27"/>
      <c r="BA222" s="27"/>
      <c r="BB222" s="27"/>
      <c r="BC222" s="27"/>
      <c r="BD222" s="27"/>
      <c r="BE222" s="27"/>
      <c r="BF222" s="27"/>
      <c r="BG222" s="27"/>
      <c r="BH222" s="27"/>
      <c r="BI222" s="27" t="s">
        <v>287</v>
      </c>
      <c r="BJ222" s="27"/>
      <c r="BK222" s="27"/>
      <c r="BL222" s="27"/>
      <c r="BM222" s="27"/>
      <c r="BN222" s="27"/>
      <c r="BO222" s="27"/>
      <c r="BP222" s="27"/>
      <c r="BQ222" s="27"/>
      <c r="BR222" s="27"/>
    </row>
    <row r="223" spans="1:70" ht="30" customHeight="1" x14ac:dyDescent="0.2">
      <c r="A223" s="57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9"/>
      <c r="U223" s="27" t="s">
        <v>4</v>
      </c>
      <c r="V223" s="27"/>
      <c r="W223" s="27"/>
      <c r="X223" s="27"/>
      <c r="Y223" s="27"/>
      <c r="Z223" s="27" t="s">
        <v>3</v>
      </c>
      <c r="AA223" s="27"/>
      <c r="AB223" s="27"/>
      <c r="AC223" s="27"/>
      <c r="AD223" s="27"/>
      <c r="AE223" s="27" t="s">
        <v>4</v>
      </c>
      <c r="AF223" s="27"/>
      <c r="AG223" s="27"/>
      <c r="AH223" s="27"/>
      <c r="AI223" s="27"/>
      <c r="AJ223" s="27" t="s">
        <v>3</v>
      </c>
      <c r="AK223" s="27"/>
      <c r="AL223" s="27"/>
      <c r="AM223" s="27"/>
      <c r="AN223" s="27"/>
      <c r="AO223" s="27" t="s">
        <v>4</v>
      </c>
      <c r="AP223" s="27"/>
      <c r="AQ223" s="27"/>
      <c r="AR223" s="27"/>
      <c r="AS223" s="27"/>
      <c r="AT223" s="27" t="s">
        <v>3</v>
      </c>
      <c r="AU223" s="27"/>
      <c r="AV223" s="27"/>
      <c r="AW223" s="27"/>
      <c r="AX223" s="27"/>
      <c r="AY223" s="27" t="s">
        <v>4</v>
      </c>
      <c r="AZ223" s="27"/>
      <c r="BA223" s="27"/>
      <c r="BB223" s="27"/>
      <c r="BC223" s="27"/>
      <c r="BD223" s="27" t="s">
        <v>3</v>
      </c>
      <c r="BE223" s="27"/>
      <c r="BF223" s="27"/>
      <c r="BG223" s="27"/>
      <c r="BH223" s="27"/>
      <c r="BI223" s="27" t="s">
        <v>4</v>
      </c>
      <c r="BJ223" s="27"/>
      <c r="BK223" s="27"/>
      <c r="BL223" s="27"/>
      <c r="BM223" s="27"/>
      <c r="BN223" s="27" t="s">
        <v>3</v>
      </c>
      <c r="BO223" s="27"/>
      <c r="BP223" s="27"/>
      <c r="BQ223" s="27"/>
      <c r="BR223" s="27"/>
    </row>
    <row r="224" spans="1:70" ht="15" customHeight="1" x14ac:dyDescent="0.2">
      <c r="A224" s="36">
        <v>1</v>
      </c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8"/>
      <c r="U224" s="27">
        <v>2</v>
      </c>
      <c r="V224" s="27"/>
      <c r="W224" s="27"/>
      <c r="X224" s="27"/>
      <c r="Y224" s="27"/>
      <c r="Z224" s="27">
        <v>3</v>
      </c>
      <c r="AA224" s="27"/>
      <c r="AB224" s="27"/>
      <c r="AC224" s="27"/>
      <c r="AD224" s="27"/>
      <c r="AE224" s="27">
        <v>4</v>
      </c>
      <c r="AF224" s="27"/>
      <c r="AG224" s="27"/>
      <c r="AH224" s="27"/>
      <c r="AI224" s="27"/>
      <c r="AJ224" s="27">
        <v>5</v>
      </c>
      <c r="AK224" s="27"/>
      <c r="AL224" s="27"/>
      <c r="AM224" s="27"/>
      <c r="AN224" s="27"/>
      <c r="AO224" s="27">
        <v>6</v>
      </c>
      <c r="AP224" s="27"/>
      <c r="AQ224" s="27"/>
      <c r="AR224" s="27"/>
      <c r="AS224" s="27"/>
      <c r="AT224" s="27">
        <v>7</v>
      </c>
      <c r="AU224" s="27"/>
      <c r="AV224" s="27"/>
      <c r="AW224" s="27"/>
      <c r="AX224" s="27"/>
      <c r="AY224" s="27">
        <v>8</v>
      </c>
      <c r="AZ224" s="27"/>
      <c r="BA224" s="27"/>
      <c r="BB224" s="27"/>
      <c r="BC224" s="27"/>
      <c r="BD224" s="27">
        <v>9</v>
      </c>
      <c r="BE224" s="27"/>
      <c r="BF224" s="27"/>
      <c r="BG224" s="27"/>
      <c r="BH224" s="27"/>
      <c r="BI224" s="27">
        <v>10</v>
      </c>
      <c r="BJ224" s="27"/>
      <c r="BK224" s="27"/>
      <c r="BL224" s="27"/>
      <c r="BM224" s="27"/>
      <c r="BN224" s="27">
        <v>11</v>
      </c>
      <c r="BO224" s="27"/>
      <c r="BP224" s="27"/>
      <c r="BQ224" s="27"/>
      <c r="BR224" s="27"/>
    </row>
    <row r="225" spans="1:79" s="1" customFormat="1" ht="15.75" hidden="1" customHeight="1" x14ac:dyDescent="0.2">
      <c r="A225" s="39" t="s">
        <v>57</v>
      </c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1"/>
      <c r="U225" s="26" t="s">
        <v>65</v>
      </c>
      <c r="V225" s="26"/>
      <c r="W225" s="26"/>
      <c r="X225" s="26"/>
      <c r="Y225" s="26"/>
      <c r="Z225" s="30" t="s">
        <v>66</v>
      </c>
      <c r="AA225" s="30"/>
      <c r="AB225" s="30"/>
      <c r="AC225" s="30"/>
      <c r="AD225" s="30"/>
      <c r="AE225" s="26" t="s">
        <v>67</v>
      </c>
      <c r="AF225" s="26"/>
      <c r="AG225" s="26"/>
      <c r="AH225" s="26"/>
      <c r="AI225" s="26"/>
      <c r="AJ225" s="30" t="s">
        <v>68</v>
      </c>
      <c r="AK225" s="30"/>
      <c r="AL225" s="30"/>
      <c r="AM225" s="30"/>
      <c r="AN225" s="30"/>
      <c r="AO225" s="26" t="s">
        <v>58</v>
      </c>
      <c r="AP225" s="26"/>
      <c r="AQ225" s="26"/>
      <c r="AR225" s="26"/>
      <c r="AS225" s="26"/>
      <c r="AT225" s="30" t="s">
        <v>59</v>
      </c>
      <c r="AU225" s="30"/>
      <c r="AV225" s="30"/>
      <c r="AW225" s="30"/>
      <c r="AX225" s="30"/>
      <c r="AY225" s="26" t="s">
        <v>60</v>
      </c>
      <c r="AZ225" s="26"/>
      <c r="BA225" s="26"/>
      <c r="BB225" s="26"/>
      <c r="BC225" s="26"/>
      <c r="BD225" s="30" t="s">
        <v>61</v>
      </c>
      <c r="BE225" s="30"/>
      <c r="BF225" s="30"/>
      <c r="BG225" s="30"/>
      <c r="BH225" s="30"/>
      <c r="BI225" s="26" t="s">
        <v>62</v>
      </c>
      <c r="BJ225" s="26"/>
      <c r="BK225" s="26"/>
      <c r="BL225" s="26"/>
      <c r="BM225" s="26"/>
      <c r="BN225" s="30" t="s">
        <v>63</v>
      </c>
      <c r="BO225" s="30"/>
      <c r="BP225" s="30"/>
      <c r="BQ225" s="30"/>
      <c r="BR225" s="30"/>
      <c r="CA225" t="s">
        <v>41</v>
      </c>
    </row>
    <row r="226" spans="1:79" s="6" customFormat="1" ht="12.75" customHeight="1" x14ac:dyDescent="0.2">
      <c r="A226" s="86" t="s">
        <v>147</v>
      </c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8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  <c r="AM226" s="116"/>
      <c r="AN226" s="116"/>
      <c r="AO226" s="116"/>
      <c r="AP226" s="116"/>
      <c r="AQ226" s="116"/>
      <c r="AR226" s="116"/>
      <c r="AS226" s="116"/>
      <c r="AT226" s="116"/>
      <c r="AU226" s="116"/>
      <c r="AV226" s="116"/>
      <c r="AW226" s="116"/>
      <c r="AX226" s="116"/>
      <c r="AY226" s="116"/>
      <c r="AZ226" s="116"/>
      <c r="BA226" s="116"/>
      <c r="BB226" s="116"/>
      <c r="BC226" s="116"/>
      <c r="BD226" s="116"/>
      <c r="BE226" s="116"/>
      <c r="BF226" s="116"/>
      <c r="BG226" s="116"/>
      <c r="BH226" s="116"/>
      <c r="BI226" s="116"/>
      <c r="BJ226" s="116"/>
      <c r="BK226" s="116"/>
      <c r="BL226" s="116"/>
      <c r="BM226" s="116"/>
      <c r="BN226" s="116"/>
      <c r="BO226" s="116"/>
      <c r="BP226" s="116"/>
      <c r="BQ226" s="116"/>
      <c r="BR226" s="116"/>
      <c r="CA226" s="6" t="s">
        <v>42</v>
      </c>
    </row>
    <row r="227" spans="1:79" s="99" customFormat="1" ht="38.25" customHeight="1" x14ac:dyDescent="0.2">
      <c r="A227" s="92" t="s">
        <v>242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4"/>
      <c r="U227" s="117" t="s">
        <v>173</v>
      </c>
      <c r="V227" s="117"/>
      <c r="W227" s="117"/>
      <c r="X227" s="117"/>
      <c r="Y227" s="117"/>
      <c r="Z227" s="117"/>
      <c r="AA227" s="117"/>
      <c r="AB227" s="117"/>
      <c r="AC227" s="117"/>
      <c r="AD227" s="117"/>
      <c r="AE227" s="117" t="s">
        <v>173</v>
      </c>
      <c r="AF227" s="117"/>
      <c r="AG227" s="117"/>
      <c r="AH227" s="117"/>
      <c r="AI227" s="117"/>
      <c r="AJ227" s="117"/>
      <c r="AK227" s="117"/>
      <c r="AL227" s="117"/>
      <c r="AM227" s="117"/>
      <c r="AN227" s="117"/>
      <c r="AO227" s="117" t="s">
        <v>173</v>
      </c>
      <c r="AP227" s="117"/>
      <c r="AQ227" s="117"/>
      <c r="AR227" s="117"/>
      <c r="AS227" s="117"/>
      <c r="AT227" s="117"/>
      <c r="AU227" s="117"/>
      <c r="AV227" s="117"/>
      <c r="AW227" s="117"/>
      <c r="AX227" s="117"/>
      <c r="AY227" s="117" t="s">
        <v>173</v>
      </c>
      <c r="AZ227" s="117"/>
      <c r="BA227" s="117"/>
      <c r="BB227" s="117"/>
      <c r="BC227" s="117"/>
      <c r="BD227" s="117"/>
      <c r="BE227" s="117"/>
      <c r="BF227" s="117"/>
      <c r="BG227" s="117"/>
      <c r="BH227" s="117"/>
      <c r="BI227" s="117" t="s">
        <v>173</v>
      </c>
      <c r="BJ227" s="117"/>
      <c r="BK227" s="117"/>
      <c r="BL227" s="117"/>
      <c r="BM227" s="117"/>
      <c r="BN227" s="117"/>
      <c r="BO227" s="117"/>
      <c r="BP227" s="117"/>
      <c r="BQ227" s="117"/>
      <c r="BR227" s="117"/>
    </row>
    <row r="230" spans="1:79" ht="14.25" customHeight="1" x14ac:dyDescent="0.2">
      <c r="A230" s="29" t="s">
        <v>125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 x14ac:dyDescent="0.2">
      <c r="A231" s="54" t="s">
        <v>6</v>
      </c>
      <c r="B231" s="55"/>
      <c r="C231" s="55"/>
      <c r="D231" s="54" t="s">
        <v>10</v>
      </c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6"/>
      <c r="W231" s="27" t="s">
        <v>261</v>
      </c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 t="s">
        <v>265</v>
      </c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 t="s">
        <v>276</v>
      </c>
      <c r="AV231" s="27"/>
      <c r="AW231" s="27"/>
      <c r="AX231" s="27"/>
      <c r="AY231" s="27"/>
      <c r="AZ231" s="27"/>
      <c r="BA231" s="27" t="s">
        <v>283</v>
      </c>
      <c r="BB231" s="27"/>
      <c r="BC231" s="27"/>
      <c r="BD231" s="27"/>
      <c r="BE231" s="27"/>
      <c r="BF231" s="27"/>
      <c r="BG231" s="27" t="s">
        <v>292</v>
      </c>
      <c r="BH231" s="27"/>
      <c r="BI231" s="27"/>
      <c r="BJ231" s="27"/>
      <c r="BK231" s="27"/>
      <c r="BL231" s="27"/>
    </row>
    <row r="232" spans="1:79" ht="15" customHeight="1" x14ac:dyDescent="0.2">
      <c r="A232" s="71"/>
      <c r="B232" s="72"/>
      <c r="C232" s="72"/>
      <c r="D232" s="71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3"/>
      <c r="W232" s="27" t="s">
        <v>4</v>
      </c>
      <c r="X232" s="27"/>
      <c r="Y232" s="27"/>
      <c r="Z232" s="27"/>
      <c r="AA232" s="27"/>
      <c r="AB232" s="27"/>
      <c r="AC232" s="27" t="s">
        <v>3</v>
      </c>
      <c r="AD232" s="27"/>
      <c r="AE232" s="27"/>
      <c r="AF232" s="27"/>
      <c r="AG232" s="27"/>
      <c r="AH232" s="27"/>
      <c r="AI232" s="27" t="s">
        <v>4</v>
      </c>
      <c r="AJ232" s="27"/>
      <c r="AK232" s="27"/>
      <c r="AL232" s="27"/>
      <c r="AM232" s="27"/>
      <c r="AN232" s="27"/>
      <c r="AO232" s="27" t="s">
        <v>3</v>
      </c>
      <c r="AP232" s="27"/>
      <c r="AQ232" s="27"/>
      <c r="AR232" s="27"/>
      <c r="AS232" s="27"/>
      <c r="AT232" s="27"/>
      <c r="AU232" s="74" t="s">
        <v>4</v>
      </c>
      <c r="AV232" s="74"/>
      <c r="AW232" s="74"/>
      <c r="AX232" s="74" t="s">
        <v>3</v>
      </c>
      <c r="AY232" s="74"/>
      <c r="AZ232" s="74"/>
      <c r="BA232" s="74" t="s">
        <v>4</v>
      </c>
      <c r="BB232" s="74"/>
      <c r="BC232" s="74"/>
      <c r="BD232" s="74" t="s">
        <v>3</v>
      </c>
      <c r="BE232" s="74"/>
      <c r="BF232" s="74"/>
      <c r="BG232" s="74" t="s">
        <v>4</v>
      </c>
      <c r="BH232" s="74"/>
      <c r="BI232" s="74"/>
      <c r="BJ232" s="74" t="s">
        <v>3</v>
      </c>
      <c r="BK232" s="74"/>
      <c r="BL232" s="74"/>
    </row>
    <row r="233" spans="1:79" ht="57" customHeight="1" x14ac:dyDescent="0.2">
      <c r="A233" s="57"/>
      <c r="B233" s="58"/>
      <c r="C233" s="58"/>
      <c r="D233" s="57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9"/>
      <c r="W233" s="27" t="s">
        <v>12</v>
      </c>
      <c r="X233" s="27"/>
      <c r="Y233" s="27"/>
      <c r="Z233" s="27" t="s">
        <v>11</v>
      </c>
      <c r="AA233" s="27"/>
      <c r="AB233" s="27"/>
      <c r="AC233" s="27" t="s">
        <v>12</v>
      </c>
      <c r="AD233" s="27"/>
      <c r="AE233" s="27"/>
      <c r="AF233" s="27" t="s">
        <v>11</v>
      </c>
      <c r="AG233" s="27"/>
      <c r="AH233" s="27"/>
      <c r="AI233" s="27" t="s">
        <v>12</v>
      </c>
      <c r="AJ233" s="27"/>
      <c r="AK233" s="27"/>
      <c r="AL233" s="27" t="s">
        <v>11</v>
      </c>
      <c r="AM233" s="27"/>
      <c r="AN233" s="27"/>
      <c r="AO233" s="27" t="s">
        <v>12</v>
      </c>
      <c r="AP233" s="27"/>
      <c r="AQ233" s="27"/>
      <c r="AR233" s="27" t="s">
        <v>11</v>
      </c>
      <c r="AS233" s="27"/>
      <c r="AT233" s="27"/>
      <c r="AU233" s="74"/>
      <c r="AV233" s="74"/>
      <c r="AW233" s="74"/>
      <c r="AX233" s="74"/>
      <c r="AY233" s="74"/>
      <c r="AZ233" s="74"/>
      <c r="BA233" s="74"/>
      <c r="BB233" s="74"/>
      <c r="BC233" s="74"/>
      <c r="BD233" s="74"/>
      <c r="BE233" s="74"/>
      <c r="BF233" s="74"/>
      <c r="BG233" s="74"/>
      <c r="BH233" s="74"/>
      <c r="BI233" s="74"/>
      <c r="BJ233" s="74"/>
      <c r="BK233" s="74"/>
      <c r="BL233" s="74"/>
    </row>
    <row r="234" spans="1:79" ht="15" customHeight="1" x14ac:dyDescent="0.2">
      <c r="A234" s="36">
        <v>1</v>
      </c>
      <c r="B234" s="37"/>
      <c r="C234" s="37"/>
      <c r="D234" s="36">
        <v>2</v>
      </c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8"/>
      <c r="W234" s="27">
        <v>3</v>
      </c>
      <c r="X234" s="27"/>
      <c r="Y234" s="27"/>
      <c r="Z234" s="27">
        <v>4</v>
      </c>
      <c r="AA234" s="27"/>
      <c r="AB234" s="27"/>
      <c r="AC234" s="27">
        <v>5</v>
      </c>
      <c r="AD234" s="27"/>
      <c r="AE234" s="27"/>
      <c r="AF234" s="27">
        <v>6</v>
      </c>
      <c r="AG234" s="27"/>
      <c r="AH234" s="27"/>
      <c r="AI234" s="27">
        <v>7</v>
      </c>
      <c r="AJ234" s="27"/>
      <c r="AK234" s="27"/>
      <c r="AL234" s="27">
        <v>8</v>
      </c>
      <c r="AM234" s="27"/>
      <c r="AN234" s="27"/>
      <c r="AO234" s="27">
        <v>9</v>
      </c>
      <c r="AP234" s="27"/>
      <c r="AQ234" s="27"/>
      <c r="AR234" s="27">
        <v>10</v>
      </c>
      <c r="AS234" s="27"/>
      <c r="AT234" s="27"/>
      <c r="AU234" s="27">
        <v>11</v>
      </c>
      <c r="AV234" s="27"/>
      <c r="AW234" s="27"/>
      <c r="AX234" s="27">
        <v>12</v>
      </c>
      <c r="AY234" s="27"/>
      <c r="AZ234" s="27"/>
      <c r="BA234" s="27">
        <v>13</v>
      </c>
      <c r="BB234" s="27"/>
      <c r="BC234" s="27"/>
      <c r="BD234" s="27">
        <v>14</v>
      </c>
      <c r="BE234" s="27"/>
      <c r="BF234" s="27"/>
      <c r="BG234" s="27">
        <v>15</v>
      </c>
      <c r="BH234" s="27"/>
      <c r="BI234" s="27"/>
      <c r="BJ234" s="27">
        <v>16</v>
      </c>
      <c r="BK234" s="27"/>
      <c r="BL234" s="27"/>
    </row>
    <row r="235" spans="1:79" s="1" customFormat="1" ht="12.75" hidden="1" customHeight="1" x14ac:dyDescent="0.2">
      <c r="A235" s="39" t="s">
        <v>69</v>
      </c>
      <c r="B235" s="40"/>
      <c r="C235" s="40"/>
      <c r="D235" s="39" t="s">
        <v>57</v>
      </c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1"/>
      <c r="W235" s="26" t="s">
        <v>72</v>
      </c>
      <c r="X235" s="26"/>
      <c r="Y235" s="26"/>
      <c r="Z235" s="26" t="s">
        <v>73</v>
      </c>
      <c r="AA235" s="26"/>
      <c r="AB235" s="26"/>
      <c r="AC235" s="30" t="s">
        <v>74</v>
      </c>
      <c r="AD235" s="30"/>
      <c r="AE235" s="30"/>
      <c r="AF235" s="30" t="s">
        <v>75</v>
      </c>
      <c r="AG235" s="30"/>
      <c r="AH235" s="30"/>
      <c r="AI235" s="26" t="s">
        <v>76</v>
      </c>
      <c r="AJ235" s="26"/>
      <c r="AK235" s="26"/>
      <c r="AL235" s="26" t="s">
        <v>77</v>
      </c>
      <c r="AM235" s="26"/>
      <c r="AN235" s="26"/>
      <c r="AO235" s="30" t="s">
        <v>104</v>
      </c>
      <c r="AP235" s="30"/>
      <c r="AQ235" s="30"/>
      <c r="AR235" s="30" t="s">
        <v>78</v>
      </c>
      <c r="AS235" s="30"/>
      <c r="AT235" s="30"/>
      <c r="AU235" s="26" t="s">
        <v>105</v>
      </c>
      <c r="AV235" s="26"/>
      <c r="AW235" s="26"/>
      <c r="AX235" s="30" t="s">
        <v>106</v>
      </c>
      <c r="AY235" s="30"/>
      <c r="AZ235" s="30"/>
      <c r="BA235" s="26" t="s">
        <v>107</v>
      </c>
      <c r="BB235" s="26"/>
      <c r="BC235" s="26"/>
      <c r="BD235" s="30" t="s">
        <v>108</v>
      </c>
      <c r="BE235" s="30"/>
      <c r="BF235" s="30"/>
      <c r="BG235" s="26" t="s">
        <v>109</v>
      </c>
      <c r="BH235" s="26"/>
      <c r="BI235" s="26"/>
      <c r="BJ235" s="30" t="s">
        <v>110</v>
      </c>
      <c r="BK235" s="30"/>
      <c r="BL235" s="30"/>
      <c r="CA235" s="1" t="s">
        <v>103</v>
      </c>
    </row>
    <row r="236" spans="1:79" s="6" customFormat="1" ht="12.75" customHeight="1" x14ac:dyDescent="0.2">
      <c r="A236" s="86">
        <v>1</v>
      </c>
      <c r="B236" s="87"/>
      <c r="C236" s="87"/>
      <c r="D236" s="100" t="s">
        <v>243</v>
      </c>
      <c r="E236" s="101"/>
      <c r="F236" s="101"/>
      <c r="G236" s="101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2"/>
      <c r="W236" s="112"/>
      <c r="X236" s="112"/>
      <c r="Y236" s="112"/>
      <c r="Z236" s="112"/>
      <c r="AA236" s="112"/>
      <c r="AB236" s="112"/>
      <c r="AC236" s="112"/>
      <c r="AD236" s="112"/>
      <c r="AE236" s="112"/>
      <c r="AF236" s="112"/>
      <c r="AG236" s="112"/>
      <c r="AH236" s="112"/>
      <c r="AI236" s="112"/>
      <c r="AJ236" s="112"/>
      <c r="AK236" s="112"/>
      <c r="AL236" s="112"/>
      <c r="AM236" s="112"/>
      <c r="AN236" s="112"/>
      <c r="AO236" s="112"/>
      <c r="AP236" s="112"/>
      <c r="AQ236" s="112"/>
      <c r="AR236" s="112"/>
      <c r="AS236" s="112"/>
      <c r="AT236" s="112"/>
      <c r="AU236" s="112"/>
      <c r="AV236" s="112"/>
      <c r="AW236" s="112"/>
      <c r="AX236" s="112"/>
      <c r="AY236" s="112"/>
      <c r="AZ236" s="112"/>
      <c r="BA236" s="112"/>
      <c r="BB236" s="112"/>
      <c r="BC236" s="112"/>
      <c r="BD236" s="112"/>
      <c r="BE236" s="112"/>
      <c r="BF236" s="112"/>
      <c r="BG236" s="112"/>
      <c r="BH236" s="112"/>
      <c r="BI236" s="112"/>
      <c r="BJ236" s="112"/>
      <c r="BK236" s="112"/>
      <c r="BL236" s="112"/>
      <c r="CA236" s="6" t="s">
        <v>43</v>
      </c>
    </row>
    <row r="237" spans="1:79" s="99" customFormat="1" ht="25.5" customHeight="1" x14ac:dyDescent="0.2">
      <c r="A237" s="89">
        <v>2</v>
      </c>
      <c r="B237" s="90"/>
      <c r="C237" s="90"/>
      <c r="D237" s="92" t="s">
        <v>244</v>
      </c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4"/>
      <c r="W237" s="115" t="s">
        <v>173</v>
      </c>
      <c r="X237" s="115"/>
      <c r="Y237" s="115"/>
      <c r="Z237" s="115" t="s">
        <v>173</v>
      </c>
      <c r="AA237" s="115"/>
      <c r="AB237" s="115"/>
      <c r="AC237" s="115"/>
      <c r="AD237" s="115"/>
      <c r="AE237" s="115"/>
      <c r="AF237" s="115"/>
      <c r="AG237" s="115"/>
      <c r="AH237" s="115"/>
      <c r="AI237" s="115" t="s">
        <v>173</v>
      </c>
      <c r="AJ237" s="115"/>
      <c r="AK237" s="115"/>
      <c r="AL237" s="115" t="s">
        <v>173</v>
      </c>
      <c r="AM237" s="115"/>
      <c r="AN237" s="115"/>
      <c r="AO237" s="115"/>
      <c r="AP237" s="115"/>
      <c r="AQ237" s="115"/>
      <c r="AR237" s="115"/>
      <c r="AS237" s="115"/>
      <c r="AT237" s="115"/>
      <c r="AU237" s="115" t="s">
        <v>173</v>
      </c>
      <c r="AV237" s="115"/>
      <c r="AW237" s="115"/>
      <c r="AX237" s="115"/>
      <c r="AY237" s="115"/>
      <c r="AZ237" s="115"/>
      <c r="BA237" s="115" t="s">
        <v>173</v>
      </c>
      <c r="BB237" s="115"/>
      <c r="BC237" s="115"/>
      <c r="BD237" s="115"/>
      <c r="BE237" s="115"/>
      <c r="BF237" s="115"/>
      <c r="BG237" s="115" t="s">
        <v>173</v>
      </c>
      <c r="BH237" s="115"/>
      <c r="BI237" s="115"/>
      <c r="BJ237" s="115"/>
      <c r="BK237" s="115"/>
      <c r="BL237" s="115"/>
    </row>
    <row r="240" spans="1:79" ht="14.25" customHeight="1" x14ac:dyDescent="0.2">
      <c r="A240" s="29" t="s">
        <v>153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</row>
    <row r="241" spans="1:79" ht="14.25" customHeight="1" x14ac:dyDescent="0.2">
      <c r="A241" s="29" t="s">
        <v>277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</row>
    <row r="242" spans="1:79" ht="15" customHeight="1" x14ac:dyDescent="0.2">
      <c r="A242" s="31" t="s">
        <v>260</v>
      </c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  <c r="BM242" s="31"/>
      <c r="BN242" s="31"/>
      <c r="BO242" s="31"/>
      <c r="BP242" s="31"/>
      <c r="BQ242" s="31"/>
      <c r="BR242" s="31"/>
      <c r="BS242" s="31"/>
    </row>
    <row r="243" spans="1:79" ht="15" customHeight="1" x14ac:dyDescent="0.2">
      <c r="A243" s="27" t="s">
        <v>6</v>
      </c>
      <c r="B243" s="27"/>
      <c r="C243" s="27"/>
      <c r="D243" s="27"/>
      <c r="E243" s="27"/>
      <c r="F243" s="27"/>
      <c r="G243" s="27" t="s">
        <v>126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 t="s">
        <v>13</v>
      </c>
      <c r="U243" s="27"/>
      <c r="V243" s="27"/>
      <c r="W243" s="27"/>
      <c r="X243" s="27"/>
      <c r="Y243" s="27"/>
      <c r="Z243" s="27"/>
      <c r="AA243" s="36" t="s">
        <v>261</v>
      </c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7"/>
      <c r="AP243" s="36" t="s">
        <v>264</v>
      </c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8"/>
      <c r="BE243" s="36" t="s">
        <v>271</v>
      </c>
      <c r="BF243" s="37"/>
      <c r="BG243" s="37"/>
      <c r="BH243" s="37"/>
      <c r="BI243" s="37"/>
      <c r="BJ243" s="37"/>
      <c r="BK243" s="37"/>
      <c r="BL243" s="37"/>
      <c r="BM243" s="37"/>
      <c r="BN243" s="37"/>
      <c r="BO243" s="37"/>
      <c r="BP243" s="37"/>
      <c r="BQ243" s="37"/>
      <c r="BR243" s="37"/>
      <c r="BS243" s="38"/>
    </row>
    <row r="244" spans="1:79" ht="32.1" customHeight="1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 t="s">
        <v>4</v>
      </c>
      <c r="AB244" s="27"/>
      <c r="AC244" s="27"/>
      <c r="AD244" s="27"/>
      <c r="AE244" s="27"/>
      <c r="AF244" s="27" t="s">
        <v>3</v>
      </c>
      <c r="AG244" s="27"/>
      <c r="AH244" s="27"/>
      <c r="AI244" s="27"/>
      <c r="AJ244" s="27"/>
      <c r="AK244" s="27" t="s">
        <v>89</v>
      </c>
      <c r="AL244" s="27"/>
      <c r="AM244" s="27"/>
      <c r="AN244" s="27"/>
      <c r="AO244" s="27"/>
      <c r="AP244" s="27" t="s">
        <v>4</v>
      </c>
      <c r="AQ244" s="27"/>
      <c r="AR244" s="27"/>
      <c r="AS244" s="27"/>
      <c r="AT244" s="27"/>
      <c r="AU244" s="27" t="s">
        <v>3</v>
      </c>
      <c r="AV244" s="27"/>
      <c r="AW244" s="27"/>
      <c r="AX244" s="27"/>
      <c r="AY244" s="27"/>
      <c r="AZ244" s="27" t="s">
        <v>96</v>
      </c>
      <c r="BA244" s="27"/>
      <c r="BB244" s="27"/>
      <c r="BC244" s="27"/>
      <c r="BD244" s="27"/>
      <c r="BE244" s="27" t="s">
        <v>4</v>
      </c>
      <c r="BF244" s="27"/>
      <c r="BG244" s="27"/>
      <c r="BH244" s="27"/>
      <c r="BI244" s="27"/>
      <c r="BJ244" s="27" t="s">
        <v>3</v>
      </c>
      <c r="BK244" s="27"/>
      <c r="BL244" s="27"/>
      <c r="BM244" s="27"/>
      <c r="BN244" s="27"/>
      <c r="BO244" s="27" t="s">
        <v>127</v>
      </c>
      <c r="BP244" s="27"/>
      <c r="BQ244" s="27"/>
      <c r="BR244" s="27"/>
      <c r="BS244" s="27"/>
    </row>
    <row r="245" spans="1:79" ht="15" customHeight="1" x14ac:dyDescent="0.2">
      <c r="A245" s="27">
        <v>1</v>
      </c>
      <c r="B245" s="27"/>
      <c r="C245" s="27"/>
      <c r="D245" s="27"/>
      <c r="E245" s="27"/>
      <c r="F245" s="27"/>
      <c r="G245" s="27">
        <v>2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>
        <v>3</v>
      </c>
      <c r="U245" s="27"/>
      <c r="V245" s="27"/>
      <c r="W245" s="27"/>
      <c r="X245" s="27"/>
      <c r="Y245" s="27"/>
      <c r="Z245" s="27"/>
      <c r="AA245" s="27">
        <v>4</v>
      </c>
      <c r="AB245" s="27"/>
      <c r="AC245" s="27"/>
      <c r="AD245" s="27"/>
      <c r="AE245" s="27"/>
      <c r="AF245" s="27">
        <v>5</v>
      </c>
      <c r="AG245" s="27"/>
      <c r="AH245" s="27"/>
      <c r="AI245" s="27"/>
      <c r="AJ245" s="27"/>
      <c r="AK245" s="27">
        <v>6</v>
      </c>
      <c r="AL245" s="27"/>
      <c r="AM245" s="27"/>
      <c r="AN245" s="27"/>
      <c r="AO245" s="27"/>
      <c r="AP245" s="27">
        <v>7</v>
      </c>
      <c r="AQ245" s="27"/>
      <c r="AR245" s="27"/>
      <c r="AS245" s="27"/>
      <c r="AT245" s="27"/>
      <c r="AU245" s="27">
        <v>8</v>
      </c>
      <c r="AV245" s="27"/>
      <c r="AW245" s="27"/>
      <c r="AX245" s="27"/>
      <c r="AY245" s="27"/>
      <c r="AZ245" s="27">
        <v>9</v>
      </c>
      <c r="BA245" s="27"/>
      <c r="BB245" s="27"/>
      <c r="BC245" s="27"/>
      <c r="BD245" s="27"/>
      <c r="BE245" s="27">
        <v>10</v>
      </c>
      <c r="BF245" s="27"/>
      <c r="BG245" s="27"/>
      <c r="BH245" s="27"/>
      <c r="BI245" s="27"/>
      <c r="BJ245" s="27">
        <v>11</v>
      </c>
      <c r="BK245" s="27"/>
      <c r="BL245" s="27"/>
      <c r="BM245" s="27"/>
      <c r="BN245" s="27"/>
      <c r="BO245" s="27">
        <v>12</v>
      </c>
      <c r="BP245" s="27"/>
      <c r="BQ245" s="27"/>
      <c r="BR245" s="27"/>
      <c r="BS245" s="27"/>
    </row>
    <row r="246" spans="1:79" s="1" customFormat="1" ht="15" hidden="1" customHeight="1" x14ac:dyDescent="0.2">
      <c r="A246" s="26" t="s">
        <v>69</v>
      </c>
      <c r="B246" s="26"/>
      <c r="C246" s="26"/>
      <c r="D246" s="26"/>
      <c r="E246" s="26"/>
      <c r="F246" s="26"/>
      <c r="G246" s="61" t="s">
        <v>57</v>
      </c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 t="s">
        <v>79</v>
      </c>
      <c r="U246" s="61"/>
      <c r="V246" s="61"/>
      <c r="W246" s="61"/>
      <c r="X246" s="61"/>
      <c r="Y246" s="61"/>
      <c r="Z246" s="61"/>
      <c r="AA246" s="30" t="s">
        <v>65</v>
      </c>
      <c r="AB246" s="30"/>
      <c r="AC246" s="30"/>
      <c r="AD246" s="30"/>
      <c r="AE246" s="30"/>
      <c r="AF246" s="30" t="s">
        <v>66</v>
      </c>
      <c r="AG246" s="30"/>
      <c r="AH246" s="30"/>
      <c r="AI246" s="30"/>
      <c r="AJ246" s="30"/>
      <c r="AK246" s="50" t="s">
        <v>122</v>
      </c>
      <c r="AL246" s="50"/>
      <c r="AM246" s="50"/>
      <c r="AN246" s="50"/>
      <c r="AO246" s="50"/>
      <c r="AP246" s="30" t="s">
        <v>67</v>
      </c>
      <c r="AQ246" s="30"/>
      <c r="AR246" s="30"/>
      <c r="AS246" s="30"/>
      <c r="AT246" s="30"/>
      <c r="AU246" s="30" t="s">
        <v>68</v>
      </c>
      <c r="AV246" s="30"/>
      <c r="AW246" s="30"/>
      <c r="AX246" s="30"/>
      <c r="AY246" s="30"/>
      <c r="AZ246" s="50" t="s">
        <v>122</v>
      </c>
      <c r="BA246" s="50"/>
      <c r="BB246" s="50"/>
      <c r="BC246" s="50"/>
      <c r="BD246" s="50"/>
      <c r="BE246" s="30" t="s">
        <v>58</v>
      </c>
      <c r="BF246" s="30"/>
      <c r="BG246" s="30"/>
      <c r="BH246" s="30"/>
      <c r="BI246" s="30"/>
      <c r="BJ246" s="30" t="s">
        <v>59</v>
      </c>
      <c r="BK246" s="30"/>
      <c r="BL246" s="30"/>
      <c r="BM246" s="30"/>
      <c r="BN246" s="30"/>
      <c r="BO246" s="50" t="s">
        <v>122</v>
      </c>
      <c r="BP246" s="50"/>
      <c r="BQ246" s="50"/>
      <c r="BR246" s="50"/>
      <c r="BS246" s="50"/>
      <c r="CA246" s="1" t="s">
        <v>44</v>
      </c>
    </row>
    <row r="247" spans="1:79" s="99" customFormat="1" ht="78.75" customHeight="1" x14ac:dyDescent="0.2">
      <c r="A247" s="110">
        <v>1</v>
      </c>
      <c r="B247" s="110"/>
      <c r="C247" s="110"/>
      <c r="D247" s="110"/>
      <c r="E247" s="110"/>
      <c r="F247" s="110"/>
      <c r="G247" s="92" t="s">
        <v>245</v>
      </c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4"/>
      <c r="T247" s="118" t="s">
        <v>246</v>
      </c>
      <c r="U247" s="93"/>
      <c r="V247" s="93"/>
      <c r="W247" s="93"/>
      <c r="X247" s="93"/>
      <c r="Y247" s="93"/>
      <c r="Z247" s="94"/>
      <c r="AA247" s="117">
        <v>495669.26</v>
      </c>
      <c r="AB247" s="117"/>
      <c r="AC247" s="117"/>
      <c r="AD247" s="117"/>
      <c r="AE247" s="117"/>
      <c r="AF247" s="117">
        <v>0</v>
      </c>
      <c r="AG247" s="117"/>
      <c r="AH247" s="117"/>
      <c r="AI247" s="117"/>
      <c r="AJ247" s="117"/>
      <c r="AK247" s="117">
        <f>IF(ISNUMBER(AA247),AA247,0)+IF(ISNUMBER(AF247),AF247,0)</f>
        <v>495669.26</v>
      </c>
      <c r="AL247" s="117"/>
      <c r="AM247" s="117"/>
      <c r="AN247" s="117"/>
      <c r="AO247" s="117"/>
      <c r="AP247" s="117">
        <v>5300000</v>
      </c>
      <c r="AQ247" s="117"/>
      <c r="AR247" s="117"/>
      <c r="AS247" s="117"/>
      <c r="AT247" s="117"/>
      <c r="AU247" s="117">
        <v>0</v>
      </c>
      <c r="AV247" s="117"/>
      <c r="AW247" s="117"/>
      <c r="AX247" s="117"/>
      <c r="AY247" s="117"/>
      <c r="AZ247" s="117">
        <f>IF(ISNUMBER(AP247),AP247,0)+IF(ISNUMBER(AU247),AU247,0)</f>
        <v>5300000</v>
      </c>
      <c r="BA247" s="117"/>
      <c r="BB247" s="117"/>
      <c r="BC247" s="117"/>
      <c r="BD247" s="117"/>
      <c r="BE247" s="117">
        <v>2442600</v>
      </c>
      <c r="BF247" s="117"/>
      <c r="BG247" s="117"/>
      <c r="BH247" s="117"/>
      <c r="BI247" s="117"/>
      <c r="BJ247" s="117">
        <v>0</v>
      </c>
      <c r="BK247" s="117"/>
      <c r="BL247" s="117"/>
      <c r="BM247" s="117"/>
      <c r="BN247" s="117"/>
      <c r="BO247" s="117">
        <f>IF(ISNUMBER(BE247),BE247,0)+IF(ISNUMBER(BJ247),BJ247,0)</f>
        <v>2442600</v>
      </c>
      <c r="BP247" s="117"/>
      <c r="BQ247" s="117"/>
      <c r="BR247" s="117"/>
      <c r="BS247" s="117"/>
      <c r="CA247" s="99" t="s">
        <v>45</v>
      </c>
    </row>
    <row r="248" spans="1:79" s="6" customFormat="1" ht="12.75" customHeight="1" x14ac:dyDescent="0.2">
      <c r="A248" s="85"/>
      <c r="B248" s="85"/>
      <c r="C248" s="85"/>
      <c r="D248" s="85"/>
      <c r="E248" s="85"/>
      <c r="F248" s="85"/>
      <c r="G248" s="100" t="s">
        <v>147</v>
      </c>
      <c r="H248" s="101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2"/>
      <c r="T248" s="119"/>
      <c r="U248" s="101"/>
      <c r="V248" s="101"/>
      <c r="W248" s="101"/>
      <c r="X248" s="101"/>
      <c r="Y248" s="101"/>
      <c r="Z248" s="102"/>
      <c r="AA248" s="116">
        <v>495669.26</v>
      </c>
      <c r="AB248" s="116"/>
      <c r="AC248" s="116"/>
      <c r="AD248" s="116"/>
      <c r="AE248" s="116"/>
      <c r="AF248" s="116">
        <v>0</v>
      </c>
      <c r="AG248" s="116"/>
      <c r="AH248" s="116"/>
      <c r="AI248" s="116"/>
      <c r="AJ248" s="116"/>
      <c r="AK248" s="116">
        <f>IF(ISNUMBER(AA248),AA248,0)+IF(ISNUMBER(AF248),AF248,0)</f>
        <v>495669.26</v>
      </c>
      <c r="AL248" s="116"/>
      <c r="AM248" s="116"/>
      <c r="AN248" s="116"/>
      <c r="AO248" s="116"/>
      <c r="AP248" s="116">
        <v>5300000</v>
      </c>
      <c r="AQ248" s="116"/>
      <c r="AR248" s="116"/>
      <c r="AS248" s="116"/>
      <c r="AT248" s="116"/>
      <c r="AU248" s="116">
        <v>0</v>
      </c>
      <c r="AV248" s="116"/>
      <c r="AW248" s="116"/>
      <c r="AX248" s="116"/>
      <c r="AY248" s="116"/>
      <c r="AZ248" s="116">
        <f>IF(ISNUMBER(AP248),AP248,0)+IF(ISNUMBER(AU248),AU248,0)</f>
        <v>5300000</v>
      </c>
      <c r="BA248" s="116"/>
      <c r="BB248" s="116"/>
      <c r="BC248" s="116"/>
      <c r="BD248" s="116"/>
      <c r="BE248" s="116">
        <v>2442600</v>
      </c>
      <c r="BF248" s="116"/>
      <c r="BG248" s="116"/>
      <c r="BH248" s="116"/>
      <c r="BI248" s="116"/>
      <c r="BJ248" s="116">
        <v>0</v>
      </c>
      <c r="BK248" s="116"/>
      <c r="BL248" s="116"/>
      <c r="BM248" s="116"/>
      <c r="BN248" s="116"/>
      <c r="BO248" s="116">
        <f>IF(ISNUMBER(BE248),BE248,0)+IF(ISNUMBER(BJ248),BJ248,0)</f>
        <v>2442600</v>
      </c>
      <c r="BP248" s="116"/>
      <c r="BQ248" s="116"/>
      <c r="BR248" s="116"/>
      <c r="BS248" s="116"/>
    </row>
    <row r="250" spans="1:79" ht="13.5" customHeight="1" x14ac:dyDescent="0.2">
      <c r="A250" s="29" t="s">
        <v>293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</row>
    <row r="251" spans="1:79" ht="15" customHeight="1" x14ac:dyDescent="0.2">
      <c r="A251" s="44" t="s">
        <v>260</v>
      </c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44"/>
      <c r="AI251" s="44"/>
      <c r="AJ251" s="44"/>
      <c r="AK251" s="44"/>
      <c r="AL251" s="44"/>
      <c r="AM251" s="44"/>
      <c r="AN251" s="44"/>
      <c r="AO251" s="44"/>
      <c r="AP251" s="44"/>
      <c r="AQ251" s="44"/>
      <c r="AR251" s="44"/>
      <c r="AS251" s="44"/>
      <c r="AT251" s="44"/>
      <c r="AU251" s="44"/>
      <c r="AV251" s="44"/>
      <c r="AW251" s="44"/>
      <c r="AX251" s="44"/>
      <c r="AY251" s="44"/>
      <c r="AZ251" s="44"/>
      <c r="BA251" s="44"/>
      <c r="BB251" s="44"/>
      <c r="BC251" s="44"/>
      <c r="BD251" s="44"/>
    </row>
    <row r="252" spans="1:79" ht="15" customHeight="1" x14ac:dyDescent="0.2">
      <c r="A252" s="27" t="s">
        <v>6</v>
      </c>
      <c r="B252" s="27"/>
      <c r="C252" s="27"/>
      <c r="D252" s="27"/>
      <c r="E252" s="27"/>
      <c r="F252" s="27"/>
      <c r="G252" s="27" t="s">
        <v>126</v>
      </c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 t="s">
        <v>13</v>
      </c>
      <c r="U252" s="27"/>
      <c r="V252" s="27"/>
      <c r="W252" s="27"/>
      <c r="X252" s="27"/>
      <c r="Y252" s="27"/>
      <c r="Z252" s="27"/>
      <c r="AA252" s="36" t="s">
        <v>282</v>
      </c>
      <c r="AB252" s="76"/>
      <c r="AC252" s="76"/>
      <c r="AD252" s="76"/>
      <c r="AE252" s="76"/>
      <c r="AF252" s="76"/>
      <c r="AG252" s="76"/>
      <c r="AH252" s="76"/>
      <c r="AI252" s="76"/>
      <c r="AJ252" s="76"/>
      <c r="AK252" s="76"/>
      <c r="AL252" s="76"/>
      <c r="AM252" s="76"/>
      <c r="AN252" s="76"/>
      <c r="AO252" s="77"/>
      <c r="AP252" s="36" t="s">
        <v>287</v>
      </c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8"/>
    </row>
    <row r="253" spans="1:79" ht="32.1" customHeight="1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 t="s">
        <v>4</v>
      </c>
      <c r="AB253" s="27"/>
      <c r="AC253" s="27"/>
      <c r="AD253" s="27"/>
      <c r="AE253" s="27"/>
      <c r="AF253" s="27" t="s">
        <v>3</v>
      </c>
      <c r="AG253" s="27"/>
      <c r="AH253" s="27"/>
      <c r="AI253" s="27"/>
      <c r="AJ253" s="27"/>
      <c r="AK253" s="27" t="s">
        <v>89</v>
      </c>
      <c r="AL253" s="27"/>
      <c r="AM253" s="27"/>
      <c r="AN253" s="27"/>
      <c r="AO253" s="27"/>
      <c r="AP253" s="27" t="s">
        <v>4</v>
      </c>
      <c r="AQ253" s="27"/>
      <c r="AR253" s="27"/>
      <c r="AS253" s="27"/>
      <c r="AT253" s="27"/>
      <c r="AU253" s="27" t="s">
        <v>3</v>
      </c>
      <c r="AV253" s="27"/>
      <c r="AW253" s="27"/>
      <c r="AX253" s="27"/>
      <c r="AY253" s="27"/>
      <c r="AZ253" s="27" t="s">
        <v>96</v>
      </c>
      <c r="BA253" s="27"/>
      <c r="BB253" s="27"/>
      <c r="BC253" s="27"/>
      <c r="BD253" s="27"/>
    </row>
    <row r="254" spans="1:79" ht="15" customHeight="1" x14ac:dyDescent="0.2">
      <c r="A254" s="27">
        <v>1</v>
      </c>
      <c r="B254" s="27"/>
      <c r="C254" s="27"/>
      <c r="D254" s="27"/>
      <c r="E254" s="27"/>
      <c r="F254" s="27"/>
      <c r="G254" s="27">
        <v>2</v>
      </c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>
        <v>3</v>
      </c>
      <c r="U254" s="27"/>
      <c r="V254" s="27"/>
      <c r="W254" s="27"/>
      <c r="X254" s="27"/>
      <c r="Y254" s="27"/>
      <c r="Z254" s="27"/>
      <c r="AA254" s="27">
        <v>4</v>
      </c>
      <c r="AB254" s="27"/>
      <c r="AC254" s="27"/>
      <c r="AD254" s="27"/>
      <c r="AE254" s="27"/>
      <c r="AF254" s="27">
        <v>5</v>
      </c>
      <c r="AG254" s="27"/>
      <c r="AH254" s="27"/>
      <c r="AI254" s="27"/>
      <c r="AJ254" s="27"/>
      <c r="AK254" s="27">
        <v>6</v>
      </c>
      <c r="AL254" s="27"/>
      <c r="AM254" s="27"/>
      <c r="AN254" s="27"/>
      <c r="AO254" s="27"/>
      <c r="AP254" s="27">
        <v>7</v>
      </c>
      <c r="AQ254" s="27"/>
      <c r="AR254" s="27"/>
      <c r="AS254" s="27"/>
      <c r="AT254" s="27"/>
      <c r="AU254" s="27">
        <v>8</v>
      </c>
      <c r="AV254" s="27"/>
      <c r="AW254" s="27"/>
      <c r="AX254" s="27"/>
      <c r="AY254" s="27"/>
      <c r="AZ254" s="27">
        <v>9</v>
      </c>
      <c r="BA254" s="27"/>
      <c r="BB254" s="27"/>
      <c r="BC254" s="27"/>
      <c r="BD254" s="27"/>
    </row>
    <row r="255" spans="1:79" s="1" customFormat="1" ht="12" hidden="1" customHeight="1" x14ac:dyDescent="0.2">
      <c r="A255" s="26" t="s">
        <v>69</v>
      </c>
      <c r="B255" s="26"/>
      <c r="C255" s="26"/>
      <c r="D255" s="26"/>
      <c r="E255" s="26"/>
      <c r="F255" s="26"/>
      <c r="G255" s="61" t="s">
        <v>57</v>
      </c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 t="s">
        <v>79</v>
      </c>
      <c r="U255" s="61"/>
      <c r="V255" s="61"/>
      <c r="W255" s="61"/>
      <c r="X255" s="61"/>
      <c r="Y255" s="61"/>
      <c r="Z255" s="61"/>
      <c r="AA255" s="30" t="s">
        <v>60</v>
      </c>
      <c r="AB255" s="30"/>
      <c r="AC255" s="30"/>
      <c r="AD255" s="30"/>
      <c r="AE255" s="30"/>
      <c r="AF255" s="30" t="s">
        <v>61</v>
      </c>
      <c r="AG255" s="30"/>
      <c r="AH255" s="30"/>
      <c r="AI255" s="30"/>
      <c r="AJ255" s="30"/>
      <c r="AK255" s="50" t="s">
        <v>122</v>
      </c>
      <c r="AL255" s="50"/>
      <c r="AM255" s="50"/>
      <c r="AN255" s="50"/>
      <c r="AO255" s="50"/>
      <c r="AP255" s="30" t="s">
        <v>62</v>
      </c>
      <c r="AQ255" s="30"/>
      <c r="AR255" s="30"/>
      <c r="AS255" s="30"/>
      <c r="AT255" s="30"/>
      <c r="AU255" s="30" t="s">
        <v>63</v>
      </c>
      <c r="AV255" s="30"/>
      <c r="AW255" s="30"/>
      <c r="AX255" s="30"/>
      <c r="AY255" s="30"/>
      <c r="AZ255" s="50" t="s">
        <v>122</v>
      </c>
      <c r="BA255" s="50"/>
      <c r="BB255" s="50"/>
      <c r="BC255" s="50"/>
      <c r="BD255" s="50"/>
      <c r="CA255" s="1" t="s">
        <v>46</v>
      </c>
    </row>
    <row r="256" spans="1:79" s="99" customFormat="1" ht="78.75" customHeight="1" x14ac:dyDescent="0.2">
      <c r="A256" s="110">
        <v>1</v>
      </c>
      <c r="B256" s="110"/>
      <c r="C256" s="110"/>
      <c r="D256" s="110"/>
      <c r="E256" s="110"/>
      <c r="F256" s="110"/>
      <c r="G256" s="92" t="s">
        <v>245</v>
      </c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4"/>
      <c r="T256" s="118" t="s">
        <v>246</v>
      </c>
      <c r="U256" s="93"/>
      <c r="V256" s="93"/>
      <c r="W256" s="93"/>
      <c r="X256" s="93"/>
      <c r="Y256" s="93"/>
      <c r="Z256" s="94"/>
      <c r="AA256" s="117">
        <v>2572100</v>
      </c>
      <c r="AB256" s="117"/>
      <c r="AC256" s="117"/>
      <c r="AD256" s="117"/>
      <c r="AE256" s="117"/>
      <c r="AF256" s="117">
        <v>0</v>
      </c>
      <c r="AG256" s="117"/>
      <c r="AH256" s="117"/>
      <c r="AI256" s="117"/>
      <c r="AJ256" s="117"/>
      <c r="AK256" s="117">
        <f>IF(ISNUMBER(AA256),AA256,0)+IF(ISNUMBER(AF256),AF256,0)</f>
        <v>2572100</v>
      </c>
      <c r="AL256" s="117"/>
      <c r="AM256" s="117"/>
      <c r="AN256" s="117"/>
      <c r="AO256" s="117"/>
      <c r="AP256" s="117">
        <v>2700700</v>
      </c>
      <c r="AQ256" s="117"/>
      <c r="AR256" s="117"/>
      <c r="AS256" s="117"/>
      <c r="AT256" s="117"/>
      <c r="AU256" s="117">
        <v>0</v>
      </c>
      <c r="AV256" s="117"/>
      <c r="AW256" s="117"/>
      <c r="AX256" s="117"/>
      <c r="AY256" s="117"/>
      <c r="AZ256" s="117">
        <f>IF(ISNUMBER(AP256),AP256,0)+IF(ISNUMBER(AU256),AU256,0)</f>
        <v>2700700</v>
      </c>
      <c r="BA256" s="117"/>
      <c r="BB256" s="117"/>
      <c r="BC256" s="117"/>
      <c r="BD256" s="117"/>
      <c r="CA256" s="99" t="s">
        <v>47</v>
      </c>
    </row>
    <row r="257" spans="1:79" s="6" customFormat="1" x14ac:dyDescent="0.2">
      <c r="A257" s="85"/>
      <c r="B257" s="85"/>
      <c r="C257" s="85"/>
      <c r="D257" s="85"/>
      <c r="E257" s="85"/>
      <c r="F257" s="85"/>
      <c r="G257" s="100" t="s">
        <v>147</v>
      </c>
      <c r="H257" s="101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2"/>
      <c r="T257" s="119"/>
      <c r="U257" s="101"/>
      <c r="V257" s="101"/>
      <c r="W257" s="101"/>
      <c r="X257" s="101"/>
      <c r="Y257" s="101"/>
      <c r="Z257" s="102"/>
      <c r="AA257" s="116">
        <v>2572100</v>
      </c>
      <c r="AB257" s="116"/>
      <c r="AC257" s="116"/>
      <c r="AD257" s="116"/>
      <c r="AE257" s="116"/>
      <c r="AF257" s="116">
        <v>0</v>
      </c>
      <c r="AG257" s="116"/>
      <c r="AH257" s="116"/>
      <c r="AI257" s="116"/>
      <c r="AJ257" s="116"/>
      <c r="AK257" s="116">
        <f>IF(ISNUMBER(AA257),AA257,0)+IF(ISNUMBER(AF257),AF257,0)</f>
        <v>2572100</v>
      </c>
      <c r="AL257" s="116"/>
      <c r="AM257" s="116"/>
      <c r="AN257" s="116"/>
      <c r="AO257" s="116"/>
      <c r="AP257" s="116">
        <v>2700700</v>
      </c>
      <c r="AQ257" s="116"/>
      <c r="AR257" s="116"/>
      <c r="AS257" s="116"/>
      <c r="AT257" s="116"/>
      <c r="AU257" s="116">
        <v>0</v>
      </c>
      <c r="AV257" s="116"/>
      <c r="AW257" s="116"/>
      <c r="AX257" s="116"/>
      <c r="AY257" s="116"/>
      <c r="AZ257" s="116">
        <f>IF(ISNUMBER(AP257),AP257,0)+IF(ISNUMBER(AU257),AU257,0)</f>
        <v>2700700</v>
      </c>
      <c r="BA257" s="116"/>
      <c r="BB257" s="116"/>
      <c r="BC257" s="116"/>
      <c r="BD257" s="116"/>
    </row>
    <row r="260" spans="1:79" ht="14.25" customHeight="1" x14ac:dyDescent="0.2">
      <c r="A260" s="29" t="s">
        <v>294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</row>
    <row r="261" spans="1:79" ht="15" customHeight="1" x14ac:dyDescent="0.2">
      <c r="A261" s="44" t="s">
        <v>260</v>
      </c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75"/>
      <c r="AB261" s="75"/>
      <c r="AC261" s="75"/>
      <c r="AD261" s="75"/>
      <c r="AE261" s="75"/>
      <c r="AF261" s="75"/>
      <c r="AG261" s="75"/>
      <c r="AH261" s="75"/>
      <c r="AI261" s="75"/>
      <c r="AJ261" s="75"/>
      <c r="AK261" s="75"/>
      <c r="AL261" s="75"/>
      <c r="AM261" s="75"/>
      <c r="AN261" s="75"/>
      <c r="AO261" s="75"/>
      <c r="AP261" s="75"/>
      <c r="AQ261" s="75"/>
      <c r="AR261" s="75"/>
      <c r="AS261" s="75"/>
      <c r="AT261" s="75"/>
      <c r="AU261" s="75"/>
      <c r="AV261" s="75"/>
      <c r="AW261" s="75"/>
      <c r="AX261" s="75"/>
      <c r="AY261" s="75"/>
      <c r="AZ261" s="75"/>
      <c r="BA261" s="75"/>
      <c r="BB261" s="75"/>
      <c r="BC261" s="75"/>
      <c r="BD261" s="75"/>
      <c r="BE261" s="75"/>
      <c r="BF261" s="75"/>
      <c r="BG261" s="75"/>
      <c r="BH261" s="75"/>
      <c r="BI261" s="75"/>
      <c r="BJ261" s="75"/>
      <c r="BK261" s="75"/>
      <c r="BL261" s="75"/>
      <c r="BM261" s="75"/>
    </row>
    <row r="262" spans="1:79" ht="23.1" customHeight="1" x14ac:dyDescent="0.2">
      <c r="A262" s="27" t="s">
        <v>128</v>
      </c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54" t="s">
        <v>129</v>
      </c>
      <c r="O262" s="55"/>
      <c r="P262" s="55"/>
      <c r="Q262" s="55"/>
      <c r="R262" s="55"/>
      <c r="S262" s="55"/>
      <c r="T262" s="55"/>
      <c r="U262" s="56"/>
      <c r="V262" s="54" t="s">
        <v>130</v>
      </c>
      <c r="W262" s="55"/>
      <c r="X262" s="55"/>
      <c r="Y262" s="55"/>
      <c r="Z262" s="56"/>
      <c r="AA262" s="27" t="s">
        <v>261</v>
      </c>
      <c r="AB262" s="27"/>
      <c r="AC262" s="27"/>
      <c r="AD262" s="27"/>
      <c r="AE262" s="27"/>
      <c r="AF262" s="27"/>
      <c r="AG262" s="27"/>
      <c r="AH262" s="27"/>
      <c r="AI262" s="27"/>
      <c r="AJ262" s="27" t="s">
        <v>264</v>
      </c>
      <c r="AK262" s="27"/>
      <c r="AL262" s="27"/>
      <c r="AM262" s="27"/>
      <c r="AN262" s="27"/>
      <c r="AO262" s="27"/>
      <c r="AP262" s="27"/>
      <c r="AQ262" s="27"/>
      <c r="AR262" s="27"/>
      <c r="AS262" s="27" t="s">
        <v>271</v>
      </c>
      <c r="AT262" s="27"/>
      <c r="AU262" s="27"/>
      <c r="AV262" s="27"/>
      <c r="AW262" s="27"/>
      <c r="AX262" s="27"/>
      <c r="AY262" s="27"/>
      <c r="AZ262" s="27"/>
      <c r="BA262" s="27"/>
      <c r="BB262" s="27" t="s">
        <v>282</v>
      </c>
      <c r="BC262" s="27"/>
      <c r="BD262" s="27"/>
      <c r="BE262" s="27"/>
      <c r="BF262" s="27"/>
      <c r="BG262" s="27"/>
      <c r="BH262" s="27"/>
      <c r="BI262" s="27"/>
      <c r="BJ262" s="27"/>
      <c r="BK262" s="27" t="s">
        <v>287</v>
      </c>
      <c r="BL262" s="27"/>
      <c r="BM262" s="27"/>
      <c r="BN262" s="27"/>
      <c r="BO262" s="27"/>
      <c r="BP262" s="27"/>
      <c r="BQ262" s="27"/>
      <c r="BR262" s="27"/>
      <c r="BS262" s="27"/>
    </row>
    <row r="263" spans="1:79" ht="95.25" customHeight="1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57"/>
      <c r="O263" s="58"/>
      <c r="P263" s="58"/>
      <c r="Q263" s="58"/>
      <c r="R263" s="58"/>
      <c r="S263" s="58"/>
      <c r="T263" s="58"/>
      <c r="U263" s="59"/>
      <c r="V263" s="57"/>
      <c r="W263" s="58"/>
      <c r="X263" s="58"/>
      <c r="Y263" s="58"/>
      <c r="Z263" s="59"/>
      <c r="AA263" s="74" t="s">
        <v>133</v>
      </c>
      <c r="AB263" s="74"/>
      <c r="AC263" s="74"/>
      <c r="AD263" s="74"/>
      <c r="AE263" s="74"/>
      <c r="AF263" s="74" t="s">
        <v>134</v>
      </c>
      <c r="AG263" s="74"/>
      <c r="AH263" s="74"/>
      <c r="AI263" s="74"/>
      <c r="AJ263" s="74" t="s">
        <v>133</v>
      </c>
      <c r="AK263" s="74"/>
      <c r="AL263" s="74"/>
      <c r="AM263" s="74"/>
      <c r="AN263" s="74"/>
      <c r="AO263" s="74" t="s">
        <v>134</v>
      </c>
      <c r="AP263" s="74"/>
      <c r="AQ263" s="74"/>
      <c r="AR263" s="74"/>
      <c r="AS263" s="74" t="s">
        <v>133</v>
      </c>
      <c r="AT263" s="74"/>
      <c r="AU263" s="74"/>
      <c r="AV263" s="74"/>
      <c r="AW263" s="74"/>
      <c r="AX263" s="74" t="s">
        <v>134</v>
      </c>
      <c r="AY263" s="74"/>
      <c r="AZ263" s="74"/>
      <c r="BA263" s="74"/>
      <c r="BB263" s="74" t="s">
        <v>133</v>
      </c>
      <c r="BC263" s="74"/>
      <c r="BD263" s="74"/>
      <c r="BE263" s="74"/>
      <c r="BF263" s="74"/>
      <c r="BG263" s="74" t="s">
        <v>134</v>
      </c>
      <c r="BH263" s="74"/>
      <c r="BI263" s="74"/>
      <c r="BJ263" s="74"/>
      <c r="BK263" s="74" t="s">
        <v>133</v>
      </c>
      <c r="BL263" s="74"/>
      <c r="BM263" s="74"/>
      <c r="BN263" s="74"/>
      <c r="BO263" s="74"/>
      <c r="BP263" s="74" t="s">
        <v>134</v>
      </c>
      <c r="BQ263" s="74"/>
      <c r="BR263" s="74"/>
      <c r="BS263" s="74"/>
    </row>
    <row r="264" spans="1:79" ht="15" customHeight="1" x14ac:dyDescent="0.2">
      <c r="A264" s="27">
        <v>1</v>
      </c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36">
        <v>2</v>
      </c>
      <c r="O264" s="37"/>
      <c r="P264" s="37"/>
      <c r="Q264" s="37"/>
      <c r="R264" s="37"/>
      <c r="S264" s="37"/>
      <c r="T264" s="37"/>
      <c r="U264" s="38"/>
      <c r="V264" s="27">
        <v>3</v>
      </c>
      <c r="W264" s="27"/>
      <c r="X264" s="27"/>
      <c r="Y264" s="27"/>
      <c r="Z264" s="27"/>
      <c r="AA264" s="27">
        <v>4</v>
      </c>
      <c r="AB264" s="27"/>
      <c r="AC264" s="27"/>
      <c r="AD264" s="27"/>
      <c r="AE264" s="27"/>
      <c r="AF264" s="27">
        <v>5</v>
      </c>
      <c r="AG264" s="27"/>
      <c r="AH264" s="27"/>
      <c r="AI264" s="27"/>
      <c r="AJ264" s="27">
        <v>6</v>
      </c>
      <c r="AK264" s="27"/>
      <c r="AL264" s="27"/>
      <c r="AM264" s="27"/>
      <c r="AN264" s="27"/>
      <c r="AO264" s="27">
        <v>7</v>
      </c>
      <c r="AP264" s="27"/>
      <c r="AQ264" s="27"/>
      <c r="AR264" s="27"/>
      <c r="AS264" s="27">
        <v>8</v>
      </c>
      <c r="AT264" s="27"/>
      <c r="AU264" s="27"/>
      <c r="AV264" s="27"/>
      <c r="AW264" s="27"/>
      <c r="AX264" s="27">
        <v>9</v>
      </c>
      <c r="AY264" s="27"/>
      <c r="AZ264" s="27"/>
      <c r="BA264" s="27"/>
      <c r="BB264" s="27">
        <v>10</v>
      </c>
      <c r="BC264" s="27"/>
      <c r="BD264" s="27"/>
      <c r="BE264" s="27"/>
      <c r="BF264" s="27"/>
      <c r="BG264" s="27">
        <v>11</v>
      </c>
      <c r="BH264" s="27"/>
      <c r="BI264" s="27"/>
      <c r="BJ264" s="27"/>
      <c r="BK264" s="27">
        <v>12</v>
      </c>
      <c r="BL264" s="27"/>
      <c r="BM264" s="27"/>
      <c r="BN264" s="27"/>
      <c r="BO264" s="27"/>
      <c r="BP264" s="27">
        <v>13</v>
      </c>
      <c r="BQ264" s="27"/>
      <c r="BR264" s="27"/>
      <c r="BS264" s="27"/>
    </row>
    <row r="265" spans="1:79" s="1" customFormat="1" ht="12" hidden="1" customHeight="1" x14ac:dyDescent="0.2">
      <c r="A265" s="61" t="s">
        <v>146</v>
      </c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26" t="s">
        <v>131</v>
      </c>
      <c r="O265" s="26"/>
      <c r="P265" s="26"/>
      <c r="Q265" s="26"/>
      <c r="R265" s="26"/>
      <c r="S265" s="26"/>
      <c r="T265" s="26"/>
      <c r="U265" s="26"/>
      <c r="V265" s="26" t="s">
        <v>132</v>
      </c>
      <c r="W265" s="26"/>
      <c r="X265" s="26"/>
      <c r="Y265" s="26"/>
      <c r="Z265" s="26"/>
      <c r="AA265" s="30" t="s">
        <v>65</v>
      </c>
      <c r="AB265" s="30"/>
      <c r="AC265" s="30"/>
      <c r="AD265" s="30"/>
      <c r="AE265" s="30"/>
      <c r="AF265" s="30" t="s">
        <v>66</v>
      </c>
      <c r="AG265" s="30"/>
      <c r="AH265" s="30"/>
      <c r="AI265" s="30"/>
      <c r="AJ265" s="30" t="s">
        <v>67</v>
      </c>
      <c r="AK265" s="30"/>
      <c r="AL265" s="30"/>
      <c r="AM265" s="30"/>
      <c r="AN265" s="30"/>
      <c r="AO265" s="30" t="s">
        <v>68</v>
      </c>
      <c r="AP265" s="30"/>
      <c r="AQ265" s="30"/>
      <c r="AR265" s="30"/>
      <c r="AS265" s="30" t="s">
        <v>58</v>
      </c>
      <c r="AT265" s="30"/>
      <c r="AU265" s="30"/>
      <c r="AV265" s="30"/>
      <c r="AW265" s="30"/>
      <c r="AX265" s="30" t="s">
        <v>59</v>
      </c>
      <c r="AY265" s="30"/>
      <c r="AZ265" s="30"/>
      <c r="BA265" s="30"/>
      <c r="BB265" s="30" t="s">
        <v>60</v>
      </c>
      <c r="BC265" s="30"/>
      <c r="BD265" s="30"/>
      <c r="BE265" s="30"/>
      <c r="BF265" s="30"/>
      <c r="BG265" s="30" t="s">
        <v>61</v>
      </c>
      <c r="BH265" s="30"/>
      <c r="BI265" s="30"/>
      <c r="BJ265" s="30"/>
      <c r="BK265" s="30" t="s">
        <v>62</v>
      </c>
      <c r="BL265" s="30"/>
      <c r="BM265" s="30"/>
      <c r="BN265" s="30"/>
      <c r="BO265" s="30"/>
      <c r="BP265" s="30" t="s">
        <v>63</v>
      </c>
      <c r="BQ265" s="30"/>
      <c r="BR265" s="30"/>
      <c r="BS265" s="30"/>
      <c r="CA265" s="1" t="s">
        <v>48</v>
      </c>
    </row>
    <row r="266" spans="1:79" s="6" customFormat="1" ht="12.75" customHeight="1" x14ac:dyDescent="0.2">
      <c r="A266" s="120" t="s">
        <v>147</v>
      </c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86"/>
      <c r="O266" s="87"/>
      <c r="P266" s="87"/>
      <c r="Q266" s="87"/>
      <c r="R266" s="87"/>
      <c r="S266" s="87"/>
      <c r="T266" s="87"/>
      <c r="U266" s="88"/>
      <c r="V266" s="121"/>
      <c r="W266" s="121"/>
      <c r="X266" s="121"/>
      <c r="Y266" s="121"/>
      <c r="Z266" s="121"/>
      <c r="AA266" s="121"/>
      <c r="AB266" s="121"/>
      <c r="AC266" s="121"/>
      <c r="AD266" s="121"/>
      <c r="AE266" s="121"/>
      <c r="AF266" s="121"/>
      <c r="AG266" s="121"/>
      <c r="AH266" s="121"/>
      <c r="AI266" s="121"/>
      <c r="AJ266" s="121"/>
      <c r="AK266" s="121"/>
      <c r="AL266" s="121"/>
      <c r="AM266" s="121"/>
      <c r="AN266" s="121"/>
      <c r="AO266" s="121"/>
      <c r="AP266" s="121"/>
      <c r="AQ266" s="121"/>
      <c r="AR266" s="121"/>
      <c r="AS266" s="121"/>
      <c r="AT266" s="121"/>
      <c r="AU266" s="121"/>
      <c r="AV266" s="121"/>
      <c r="AW266" s="121"/>
      <c r="AX266" s="121"/>
      <c r="AY266" s="121"/>
      <c r="AZ266" s="121"/>
      <c r="BA266" s="121"/>
      <c r="BB266" s="121"/>
      <c r="BC266" s="121"/>
      <c r="BD266" s="121"/>
      <c r="BE266" s="121"/>
      <c r="BF266" s="121"/>
      <c r="BG266" s="121"/>
      <c r="BH266" s="121"/>
      <c r="BI266" s="121"/>
      <c r="BJ266" s="121"/>
      <c r="BK266" s="121"/>
      <c r="BL266" s="121"/>
      <c r="BM266" s="121"/>
      <c r="BN266" s="121"/>
      <c r="BO266" s="121"/>
      <c r="BP266" s="122"/>
      <c r="BQ266" s="123"/>
      <c r="BR266" s="123"/>
      <c r="BS266" s="124"/>
      <c r="CA266" s="6" t="s">
        <v>49</v>
      </c>
    </row>
    <row r="269" spans="1:79" ht="35.25" customHeight="1" x14ac:dyDescent="0.2">
      <c r="A269" s="29" t="s">
        <v>295</v>
      </c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29"/>
      <c r="BK269" s="29"/>
      <c r="BL269" s="29"/>
    </row>
    <row r="270" spans="1:79" ht="120" customHeight="1" x14ac:dyDescent="0.2">
      <c r="A270" s="125" t="s">
        <v>251</v>
      </c>
      <c r="B270" s="126"/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  <c r="Z270" s="126"/>
      <c r="AA270" s="126"/>
      <c r="AB270" s="126"/>
      <c r="AC270" s="126"/>
      <c r="AD270" s="126"/>
      <c r="AE270" s="126"/>
      <c r="AF270" s="126"/>
      <c r="AG270" s="126"/>
      <c r="AH270" s="126"/>
      <c r="AI270" s="126"/>
      <c r="AJ270" s="126"/>
      <c r="AK270" s="126"/>
      <c r="AL270" s="126"/>
      <c r="AM270" s="126"/>
      <c r="AN270" s="126"/>
      <c r="AO270" s="126"/>
      <c r="AP270" s="126"/>
      <c r="AQ270" s="126"/>
      <c r="AR270" s="126"/>
      <c r="AS270" s="126"/>
      <c r="AT270" s="126"/>
      <c r="AU270" s="126"/>
      <c r="AV270" s="126"/>
      <c r="AW270" s="126"/>
      <c r="AX270" s="126"/>
      <c r="AY270" s="126"/>
      <c r="AZ270" s="126"/>
      <c r="BA270" s="126"/>
      <c r="BB270" s="126"/>
      <c r="BC270" s="126"/>
      <c r="BD270" s="126"/>
      <c r="BE270" s="126"/>
      <c r="BF270" s="126"/>
      <c r="BG270" s="126"/>
      <c r="BH270" s="126"/>
      <c r="BI270" s="126"/>
      <c r="BJ270" s="126"/>
      <c r="BK270" s="126"/>
      <c r="BL270" s="126"/>
    </row>
    <row r="271" spans="1:79" ht="1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3" spans="1:79" ht="28.5" customHeight="1" x14ac:dyDescent="0.2">
      <c r="A273" s="34" t="s">
        <v>278</v>
      </c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</row>
    <row r="274" spans="1:79" ht="14.25" customHeight="1" x14ac:dyDescent="0.2">
      <c r="A274" s="29" t="s">
        <v>262</v>
      </c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F274" s="29"/>
      <c r="AG274" s="29"/>
      <c r="AH274" s="29"/>
      <c r="AI274" s="29"/>
      <c r="AJ274" s="29"/>
      <c r="AK274" s="29"/>
      <c r="AL274" s="29"/>
      <c r="AM274" s="29"/>
      <c r="AN274" s="29"/>
      <c r="AO274" s="29"/>
      <c r="AP274" s="29"/>
      <c r="AQ274" s="29"/>
      <c r="AR274" s="29"/>
      <c r="AS274" s="29"/>
      <c r="AT274" s="29"/>
      <c r="AU274" s="29"/>
      <c r="AV274" s="29"/>
      <c r="AW274" s="29"/>
      <c r="AX274" s="29"/>
      <c r="AY274" s="29"/>
      <c r="AZ274" s="29"/>
      <c r="BA274" s="29"/>
      <c r="BB274" s="29"/>
      <c r="BC274" s="29"/>
      <c r="BD274" s="29"/>
      <c r="BE274" s="29"/>
      <c r="BF274" s="29"/>
      <c r="BG274" s="29"/>
      <c r="BH274" s="29"/>
      <c r="BI274" s="29"/>
      <c r="BJ274" s="29"/>
      <c r="BK274" s="29"/>
      <c r="BL274" s="29"/>
    </row>
    <row r="275" spans="1:79" ht="15" customHeight="1" x14ac:dyDescent="0.2">
      <c r="A275" s="31" t="s">
        <v>260</v>
      </c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</row>
    <row r="276" spans="1:79" ht="42.95" customHeight="1" x14ac:dyDescent="0.2">
      <c r="A276" s="74" t="s">
        <v>135</v>
      </c>
      <c r="B276" s="74"/>
      <c r="C276" s="74"/>
      <c r="D276" s="74"/>
      <c r="E276" s="74"/>
      <c r="F276" s="74"/>
      <c r="G276" s="27" t="s">
        <v>19</v>
      </c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 t="s">
        <v>15</v>
      </c>
      <c r="U276" s="27"/>
      <c r="V276" s="27"/>
      <c r="W276" s="27"/>
      <c r="X276" s="27"/>
      <c r="Y276" s="27"/>
      <c r="Z276" s="27" t="s">
        <v>14</v>
      </c>
      <c r="AA276" s="27"/>
      <c r="AB276" s="27"/>
      <c r="AC276" s="27"/>
      <c r="AD276" s="27"/>
      <c r="AE276" s="27" t="s">
        <v>136</v>
      </c>
      <c r="AF276" s="27"/>
      <c r="AG276" s="27"/>
      <c r="AH276" s="27"/>
      <c r="AI276" s="27"/>
      <c r="AJ276" s="27"/>
      <c r="AK276" s="27" t="s">
        <v>137</v>
      </c>
      <c r="AL276" s="27"/>
      <c r="AM276" s="27"/>
      <c r="AN276" s="27"/>
      <c r="AO276" s="27"/>
      <c r="AP276" s="27"/>
      <c r="AQ276" s="27" t="s">
        <v>138</v>
      </c>
      <c r="AR276" s="27"/>
      <c r="AS276" s="27"/>
      <c r="AT276" s="27"/>
      <c r="AU276" s="27"/>
      <c r="AV276" s="27"/>
      <c r="AW276" s="27" t="s">
        <v>98</v>
      </c>
      <c r="AX276" s="27"/>
      <c r="AY276" s="27"/>
      <c r="AZ276" s="27"/>
      <c r="BA276" s="27"/>
      <c r="BB276" s="27"/>
      <c r="BC276" s="27"/>
      <c r="BD276" s="27"/>
      <c r="BE276" s="27"/>
      <c r="BF276" s="27"/>
      <c r="BG276" s="27" t="s">
        <v>139</v>
      </c>
      <c r="BH276" s="27"/>
      <c r="BI276" s="27"/>
      <c r="BJ276" s="27"/>
      <c r="BK276" s="27"/>
      <c r="BL276" s="27"/>
    </row>
    <row r="277" spans="1:79" ht="39.950000000000003" customHeight="1" x14ac:dyDescent="0.2">
      <c r="A277" s="74"/>
      <c r="B277" s="74"/>
      <c r="C277" s="74"/>
      <c r="D277" s="74"/>
      <c r="E277" s="74"/>
      <c r="F277" s="74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 t="s">
        <v>17</v>
      </c>
      <c r="AX277" s="27"/>
      <c r="AY277" s="27"/>
      <c r="AZ277" s="27"/>
      <c r="BA277" s="27"/>
      <c r="BB277" s="27" t="s">
        <v>16</v>
      </c>
      <c r="BC277" s="27"/>
      <c r="BD277" s="27"/>
      <c r="BE277" s="27"/>
      <c r="BF277" s="27"/>
      <c r="BG277" s="27"/>
      <c r="BH277" s="27"/>
      <c r="BI277" s="27"/>
      <c r="BJ277" s="27"/>
      <c r="BK277" s="27"/>
      <c r="BL277" s="27"/>
    </row>
    <row r="278" spans="1:79" ht="15" customHeight="1" x14ac:dyDescent="0.2">
      <c r="A278" s="27">
        <v>1</v>
      </c>
      <c r="B278" s="27"/>
      <c r="C278" s="27"/>
      <c r="D278" s="27"/>
      <c r="E278" s="27"/>
      <c r="F278" s="27"/>
      <c r="G278" s="27">
        <v>2</v>
      </c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>
        <v>3</v>
      </c>
      <c r="U278" s="27"/>
      <c r="V278" s="27"/>
      <c r="W278" s="27"/>
      <c r="X278" s="27"/>
      <c r="Y278" s="27"/>
      <c r="Z278" s="27">
        <v>4</v>
      </c>
      <c r="AA278" s="27"/>
      <c r="AB278" s="27"/>
      <c r="AC278" s="27"/>
      <c r="AD278" s="27"/>
      <c r="AE278" s="27">
        <v>5</v>
      </c>
      <c r="AF278" s="27"/>
      <c r="AG278" s="27"/>
      <c r="AH278" s="27"/>
      <c r="AI278" s="27"/>
      <c r="AJ278" s="27"/>
      <c r="AK278" s="27">
        <v>6</v>
      </c>
      <c r="AL278" s="27"/>
      <c r="AM278" s="27"/>
      <c r="AN278" s="27"/>
      <c r="AO278" s="27"/>
      <c r="AP278" s="27"/>
      <c r="AQ278" s="27">
        <v>7</v>
      </c>
      <c r="AR278" s="27"/>
      <c r="AS278" s="27"/>
      <c r="AT278" s="27"/>
      <c r="AU278" s="27"/>
      <c r="AV278" s="27"/>
      <c r="AW278" s="27">
        <v>8</v>
      </c>
      <c r="AX278" s="27"/>
      <c r="AY278" s="27"/>
      <c r="AZ278" s="27"/>
      <c r="BA278" s="27"/>
      <c r="BB278" s="27">
        <v>9</v>
      </c>
      <c r="BC278" s="27"/>
      <c r="BD278" s="27"/>
      <c r="BE278" s="27"/>
      <c r="BF278" s="27"/>
      <c r="BG278" s="27">
        <v>10</v>
      </c>
      <c r="BH278" s="27"/>
      <c r="BI278" s="27"/>
      <c r="BJ278" s="27"/>
      <c r="BK278" s="27"/>
      <c r="BL278" s="27"/>
    </row>
    <row r="279" spans="1:79" s="1" customFormat="1" ht="12" hidden="1" customHeight="1" x14ac:dyDescent="0.2">
      <c r="A279" s="26" t="s">
        <v>64</v>
      </c>
      <c r="B279" s="26"/>
      <c r="C279" s="26"/>
      <c r="D279" s="26"/>
      <c r="E279" s="26"/>
      <c r="F279" s="26"/>
      <c r="G279" s="61" t="s">
        <v>57</v>
      </c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30" t="s">
        <v>80</v>
      </c>
      <c r="U279" s="30"/>
      <c r="V279" s="30"/>
      <c r="W279" s="30"/>
      <c r="X279" s="30"/>
      <c r="Y279" s="30"/>
      <c r="Z279" s="30" t="s">
        <v>81</v>
      </c>
      <c r="AA279" s="30"/>
      <c r="AB279" s="30"/>
      <c r="AC279" s="30"/>
      <c r="AD279" s="30"/>
      <c r="AE279" s="30" t="s">
        <v>82</v>
      </c>
      <c r="AF279" s="30"/>
      <c r="AG279" s="30"/>
      <c r="AH279" s="30"/>
      <c r="AI279" s="30"/>
      <c r="AJ279" s="30"/>
      <c r="AK279" s="30" t="s">
        <v>83</v>
      </c>
      <c r="AL279" s="30"/>
      <c r="AM279" s="30"/>
      <c r="AN279" s="30"/>
      <c r="AO279" s="30"/>
      <c r="AP279" s="30"/>
      <c r="AQ279" s="78" t="s">
        <v>99</v>
      </c>
      <c r="AR279" s="30"/>
      <c r="AS279" s="30"/>
      <c r="AT279" s="30"/>
      <c r="AU279" s="30"/>
      <c r="AV279" s="30"/>
      <c r="AW279" s="30" t="s">
        <v>84</v>
      </c>
      <c r="AX279" s="30"/>
      <c r="AY279" s="30"/>
      <c r="AZ279" s="30"/>
      <c r="BA279" s="30"/>
      <c r="BB279" s="30" t="s">
        <v>85</v>
      </c>
      <c r="BC279" s="30"/>
      <c r="BD279" s="30"/>
      <c r="BE279" s="30"/>
      <c r="BF279" s="30"/>
      <c r="BG279" s="78" t="s">
        <v>100</v>
      </c>
      <c r="BH279" s="30"/>
      <c r="BI279" s="30"/>
      <c r="BJ279" s="30"/>
      <c r="BK279" s="30"/>
      <c r="BL279" s="30"/>
      <c r="CA279" s="1" t="s">
        <v>50</v>
      </c>
    </row>
    <row r="280" spans="1:79" s="6" customFormat="1" ht="12.75" customHeight="1" x14ac:dyDescent="0.2">
      <c r="A280" s="85"/>
      <c r="B280" s="85"/>
      <c r="C280" s="85"/>
      <c r="D280" s="85"/>
      <c r="E280" s="85"/>
      <c r="F280" s="85"/>
      <c r="G280" s="120" t="s">
        <v>147</v>
      </c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  <c r="AI280" s="116"/>
      <c r="AJ280" s="116"/>
      <c r="AK280" s="116"/>
      <c r="AL280" s="116"/>
      <c r="AM280" s="116"/>
      <c r="AN280" s="116"/>
      <c r="AO280" s="116"/>
      <c r="AP280" s="116"/>
      <c r="AQ280" s="116">
        <f>IF(ISNUMBER(AK280),AK280,0)-IF(ISNUMBER(AE280),AE280,0)</f>
        <v>0</v>
      </c>
      <c r="AR280" s="116"/>
      <c r="AS280" s="116"/>
      <c r="AT280" s="116"/>
      <c r="AU280" s="116"/>
      <c r="AV280" s="116"/>
      <c r="AW280" s="116"/>
      <c r="AX280" s="116"/>
      <c r="AY280" s="116"/>
      <c r="AZ280" s="116"/>
      <c r="BA280" s="116"/>
      <c r="BB280" s="116"/>
      <c r="BC280" s="116"/>
      <c r="BD280" s="116"/>
      <c r="BE280" s="116"/>
      <c r="BF280" s="116"/>
      <c r="BG280" s="116">
        <f>IF(ISNUMBER(Z280),Z280,0)+IF(ISNUMBER(AK280),AK280,0)</f>
        <v>0</v>
      </c>
      <c r="BH280" s="116"/>
      <c r="BI280" s="116"/>
      <c r="BJ280" s="116"/>
      <c r="BK280" s="116"/>
      <c r="BL280" s="116"/>
      <c r="CA280" s="6" t="s">
        <v>51</v>
      </c>
    </row>
    <row r="282" spans="1:79" ht="14.25" customHeight="1" x14ac:dyDescent="0.2">
      <c r="A282" s="29" t="s">
        <v>279</v>
      </c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29"/>
      <c r="AY282" s="29"/>
      <c r="AZ282" s="29"/>
      <c r="BA282" s="29"/>
      <c r="BB282" s="29"/>
      <c r="BC282" s="29"/>
      <c r="BD282" s="29"/>
      <c r="BE282" s="29"/>
      <c r="BF282" s="29"/>
      <c r="BG282" s="29"/>
      <c r="BH282" s="29"/>
      <c r="BI282" s="29"/>
      <c r="BJ282" s="29"/>
      <c r="BK282" s="29"/>
      <c r="BL282" s="29"/>
    </row>
    <row r="283" spans="1:79" ht="15" customHeight="1" x14ac:dyDescent="0.2">
      <c r="A283" s="31" t="s">
        <v>260</v>
      </c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</row>
    <row r="284" spans="1:79" ht="18" customHeight="1" x14ac:dyDescent="0.2">
      <c r="A284" s="27" t="s">
        <v>135</v>
      </c>
      <c r="B284" s="27"/>
      <c r="C284" s="27"/>
      <c r="D284" s="27"/>
      <c r="E284" s="27"/>
      <c r="F284" s="27"/>
      <c r="G284" s="27" t="s">
        <v>19</v>
      </c>
      <c r="H284" s="27"/>
      <c r="I284" s="27"/>
      <c r="J284" s="27"/>
      <c r="K284" s="27"/>
      <c r="L284" s="27"/>
      <c r="M284" s="27"/>
      <c r="N284" s="27"/>
      <c r="O284" s="27"/>
      <c r="P284" s="27"/>
      <c r="Q284" s="27" t="s">
        <v>266</v>
      </c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 t="s">
        <v>276</v>
      </c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  <c r="BG284" s="27"/>
      <c r="BH284" s="27"/>
      <c r="BI284" s="27"/>
      <c r="BJ284" s="27"/>
      <c r="BK284" s="27"/>
      <c r="BL284" s="27"/>
    </row>
    <row r="285" spans="1:79" ht="42.95" customHeight="1" x14ac:dyDescent="0.2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 t="s">
        <v>140</v>
      </c>
      <c r="R285" s="27"/>
      <c r="S285" s="27"/>
      <c r="T285" s="27"/>
      <c r="U285" s="27"/>
      <c r="V285" s="74" t="s">
        <v>141</v>
      </c>
      <c r="W285" s="74"/>
      <c r="X285" s="74"/>
      <c r="Y285" s="74"/>
      <c r="Z285" s="27" t="s">
        <v>142</v>
      </c>
      <c r="AA285" s="27"/>
      <c r="AB285" s="27"/>
      <c r="AC285" s="27"/>
      <c r="AD285" s="27"/>
      <c r="AE285" s="27"/>
      <c r="AF285" s="27"/>
      <c r="AG285" s="27"/>
      <c r="AH285" s="27"/>
      <c r="AI285" s="27"/>
      <c r="AJ285" s="27" t="s">
        <v>143</v>
      </c>
      <c r="AK285" s="27"/>
      <c r="AL285" s="27"/>
      <c r="AM285" s="27"/>
      <c r="AN285" s="27"/>
      <c r="AO285" s="27" t="s">
        <v>20</v>
      </c>
      <c r="AP285" s="27"/>
      <c r="AQ285" s="27"/>
      <c r="AR285" s="27"/>
      <c r="AS285" s="27"/>
      <c r="AT285" s="74" t="s">
        <v>144</v>
      </c>
      <c r="AU285" s="74"/>
      <c r="AV285" s="74"/>
      <c r="AW285" s="74"/>
      <c r="AX285" s="27" t="s">
        <v>142</v>
      </c>
      <c r="AY285" s="27"/>
      <c r="AZ285" s="27"/>
      <c r="BA285" s="27"/>
      <c r="BB285" s="27"/>
      <c r="BC285" s="27"/>
      <c r="BD285" s="27"/>
      <c r="BE285" s="27"/>
      <c r="BF285" s="27"/>
      <c r="BG285" s="27"/>
      <c r="BH285" s="27" t="s">
        <v>145</v>
      </c>
      <c r="BI285" s="27"/>
      <c r="BJ285" s="27"/>
      <c r="BK285" s="27"/>
      <c r="BL285" s="27"/>
    </row>
    <row r="286" spans="1:79" ht="63" customHeight="1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74"/>
      <c r="W286" s="74"/>
      <c r="X286" s="74"/>
      <c r="Y286" s="74"/>
      <c r="Z286" s="27" t="s">
        <v>17</v>
      </c>
      <c r="AA286" s="27"/>
      <c r="AB286" s="27"/>
      <c r="AC286" s="27"/>
      <c r="AD286" s="27"/>
      <c r="AE286" s="27" t="s">
        <v>16</v>
      </c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74"/>
      <c r="AU286" s="74"/>
      <c r="AV286" s="74"/>
      <c r="AW286" s="74"/>
      <c r="AX286" s="27" t="s">
        <v>17</v>
      </c>
      <c r="AY286" s="27"/>
      <c r="AZ286" s="27"/>
      <c r="BA286" s="27"/>
      <c r="BB286" s="27"/>
      <c r="BC286" s="27" t="s">
        <v>16</v>
      </c>
      <c r="BD286" s="27"/>
      <c r="BE286" s="27"/>
      <c r="BF286" s="27"/>
      <c r="BG286" s="27"/>
      <c r="BH286" s="27"/>
      <c r="BI286" s="27"/>
      <c r="BJ286" s="27"/>
      <c r="BK286" s="27"/>
      <c r="BL286" s="27"/>
    </row>
    <row r="287" spans="1:79" ht="15" customHeight="1" x14ac:dyDescent="0.2">
      <c r="A287" s="27">
        <v>1</v>
      </c>
      <c r="B287" s="27"/>
      <c r="C287" s="27"/>
      <c r="D287" s="27"/>
      <c r="E287" s="27"/>
      <c r="F287" s="27"/>
      <c r="G287" s="27">
        <v>2</v>
      </c>
      <c r="H287" s="27"/>
      <c r="I287" s="27"/>
      <c r="J287" s="27"/>
      <c r="K287" s="27"/>
      <c r="L287" s="27"/>
      <c r="M287" s="27"/>
      <c r="N287" s="27"/>
      <c r="O287" s="27"/>
      <c r="P287" s="27"/>
      <c r="Q287" s="27">
        <v>3</v>
      </c>
      <c r="R287" s="27"/>
      <c r="S287" s="27"/>
      <c r="T287" s="27"/>
      <c r="U287" s="27"/>
      <c r="V287" s="27">
        <v>4</v>
      </c>
      <c r="W287" s="27"/>
      <c r="X287" s="27"/>
      <c r="Y287" s="27"/>
      <c r="Z287" s="27">
        <v>5</v>
      </c>
      <c r="AA287" s="27"/>
      <c r="AB287" s="27"/>
      <c r="AC287" s="27"/>
      <c r="AD287" s="27"/>
      <c r="AE287" s="27">
        <v>6</v>
      </c>
      <c r="AF287" s="27"/>
      <c r="AG287" s="27"/>
      <c r="AH287" s="27"/>
      <c r="AI287" s="27"/>
      <c r="AJ287" s="27">
        <v>7</v>
      </c>
      <c r="AK287" s="27"/>
      <c r="AL287" s="27"/>
      <c r="AM287" s="27"/>
      <c r="AN287" s="27"/>
      <c r="AO287" s="27">
        <v>8</v>
      </c>
      <c r="AP287" s="27"/>
      <c r="AQ287" s="27"/>
      <c r="AR287" s="27"/>
      <c r="AS287" s="27"/>
      <c r="AT287" s="27">
        <v>9</v>
      </c>
      <c r="AU287" s="27"/>
      <c r="AV287" s="27"/>
      <c r="AW287" s="27"/>
      <c r="AX287" s="27">
        <v>10</v>
      </c>
      <c r="AY287" s="27"/>
      <c r="AZ287" s="27"/>
      <c r="BA287" s="27"/>
      <c r="BB287" s="27"/>
      <c r="BC287" s="27">
        <v>11</v>
      </c>
      <c r="BD287" s="27"/>
      <c r="BE287" s="27"/>
      <c r="BF287" s="27"/>
      <c r="BG287" s="27"/>
      <c r="BH287" s="27">
        <v>12</v>
      </c>
      <c r="BI287" s="27"/>
      <c r="BJ287" s="27"/>
      <c r="BK287" s="27"/>
      <c r="BL287" s="27"/>
    </row>
    <row r="288" spans="1:79" s="1" customFormat="1" ht="12" hidden="1" customHeight="1" x14ac:dyDescent="0.2">
      <c r="A288" s="26" t="s">
        <v>64</v>
      </c>
      <c r="B288" s="26"/>
      <c r="C288" s="26"/>
      <c r="D288" s="26"/>
      <c r="E288" s="26"/>
      <c r="F288" s="26"/>
      <c r="G288" s="61" t="s">
        <v>57</v>
      </c>
      <c r="H288" s="61"/>
      <c r="I288" s="61"/>
      <c r="J288" s="61"/>
      <c r="K288" s="61"/>
      <c r="L288" s="61"/>
      <c r="M288" s="61"/>
      <c r="N288" s="61"/>
      <c r="O288" s="61"/>
      <c r="P288" s="61"/>
      <c r="Q288" s="30" t="s">
        <v>80</v>
      </c>
      <c r="R288" s="30"/>
      <c r="S288" s="30"/>
      <c r="T288" s="30"/>
      <c r="U288" s="30"/>
      <c r="V288" s="30" t="s">
        <v>81</v>
      </c>
      <c r="W288" s="30"/>
      <c r="X288" s="30"/>
      <c r="Y288" s="30"/>
      <c r="Z288" s="30" t="s">
        <v>82</v>
      </c>
      <c r="AA288" s="30"/>
      <c r="AB288" s="30"/>
      <c r="AC288" s="30"/>
      <c r="AD288" s="30"/>
      <c r="AE288" s="30" t="s">
        <v>83</v>
      </c>
      <c r="AF288" s="30"/>
      <c r="AG288" s="30"/>
      <c r="AH288" s="30"/>
      <c r="AI288" s="30"/>
      <c r="AJ288" s="78" t="s">
        <v>101</v>
      </c>
      <c r="AK288" s="30"/>
      <c r="AL288" s="30"/>
      <c r="AM288" s="30"/>
      <c r="AN288" s="30"/>
      <c r="AO288" s="30" t="s">
        <v>84</v>
      </c>
      <c r="AP288" s="30"/>
      <c r="AQ288" s="30"/>
      <c r="AR288" s="30"/>
      <c r="AS288" s="30"/>
      <c r="AT288" s="78" t="s">
        <v>102</v>
      </c>
      <c r="AU288" s="30"/>
      <c r="AV288" s="30"/>
      <c r="AW288" s="30"/>
      <c r="AX288" s="30" t="s">
        <v>85</v>
      </c>
      <c r="AY288" s="30"/>
      <c r="AZ288" s="30"/>
      <c r="BA288" s="30"/>
      <c r="BB288" s="30"/>
      <c r="BC288" s="30" t="s">
        <v>86</v>
      </c>
      <c r="BD288" s="30"/>
      <c r="BE288" s="30"/>
      <c r="BF288" s="30"/>
      <c r="BG288" s="30"/>
      <c r="BH288" s="78" t="s">
        <v>101</v>
      </c>
      <c r="BI288" s="30"/>
      <c r="BJ288" s="30"/>
      <c r="BK288" s="30"/>
      <c r="BL288" s="30"/>
      <c r="CA288" s="1" t="s">
        <v>52</v>
      </c>
    </row>
    <row r="289" spans="1:79" s="6" customFormat="1" ht="12.75" customHeight="1" x14ac:dyDescent="0.2">
      <c r="A289" s="85"/>
      <c r="B289" s="85"/>
      <c r="C289" s="85"/>
      <c r="D289" s="85"/>
      <c r="E289" s="85"/>
      <c r="F289" s="85"/>
      <c r="G289" s="120" t="s">
        <v>147</v>
      </c>
      <c r="H289" s="120"/>
      <c r="I289" s="120"/>
      <c r="J289" s="120"/>
      <c r="K289" s="120"/>
      <c r="L289" s="120"/>
      <c r="M289" s="120"/>
      <c r="N289" s="120"/>
      <c r="O289" s="120"/>
      <c r="P289" s="120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>
        <f>IF(ISNUMBER(Q289),Q289,0)-IF(ISNUMBER(Z289),Z289,0)</f>
        <v>0</v>
      </c>
      <c r="AK289" s="116"/>
      <c r="AL289" s="116"/>
      <c r="AM289" s="116"/>
      <c r="AN289" s="116"/>
      <c r="AO289" s="116"/>
      <c r="AP289" s="116"/>
      <c r="AQ289" s="116"/>
      <c r="AR289" s="116"/>
      <c r="AS289" s="116"/>
      <c r="AT289" s="116">
        <f>IF(ISNUMBER(V289),V289,0)-IF(ISNUMBER(Z289),Z289,0)-IF(ISNUMBER(AE289),AE289,0)</f>
        <v>0</v>
      </c>
      <c r="AU289" s="116"/>
      <c r="AV289" s="116"/>
      <c r="AW289" s="116"/>
      <c r="AX289" s="116"/>
      <c r="AY289" s="116"/>
      <c r="AZ289" s="116"/>
      <c r="BA289" s="116"/>
      <c r="BB289" s="116"/>
      <c r="BC289" s="116"/>
      <c r="BD289" s="116"/>
      <c r="BE289" s="116"/>
      <c r="BF289" s="116"/>
      <c r="BG289" s="116"/>
      <c r="BH289" s="116">
        <f>IF(ISNUMBER(AO289),AO289,0)-IF(ISNUMBER(AX289),AX289,0)</f>
        <v>0</v>
      </c>
      <c r="BI289" s="116"/>
      <c r="BJ289" s="116"/>
      <c r="BK289" s="116"/>
      <c r="BL289" s="116"/>
      <c r="CA289" s="6" t="s">
        <v>53</v>
      </c>
    </row>
    <row r="291" spans="1:79" ht="14.25" customHeight="1" x14ac:dyDescent="0.2">
      <c r="A291" s="29" t="s">
        <v>267</v>
      </c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F291" s="29"/>
      <c r="AG291" s="29"/>
      <c r="AH291" s="29"/>
      <c r="AI291" s="29"/>
      <c r="AJ291" s="29"/>
      <c r="AK291" s="29"/>
      <c r="AL291" s="29"/>
      <c r="AM291" s="29"/>
      <c r="AN291" s="29"/>
      <c r="AO291" s="29"/>
      <c r="AP291" s="29"/>
      <c r="AQ291" s="29"/>
      <c r="AR291" s="29"/>
      <c r="AS291" s="29"/>
      <c r="AT291" s="29"/>
      <c r="AU291" s="29"/>
      <c r="AV291" s="29"/>
      <c r="AW291" s="29"/>
      <c r="AX291" s="29"/>
      <c r="AY291" s="29"/>
      <c r="AZ291" s="29"/>
      <c r="BA291" s="29"/>
      <c r="BB291" s="29"/>
      <c r="BC291" s="29"/>
      <c r="BD291" s="29"/>
      <c r="BE291" s="29"/>
      <c r="BF291" s="29"/>
      <c r="BG291" s="29"/>
      <c r="BH291" s="29"/>
      <c r="BI291" s="29"/>
      <c r="BJ291" s="29"/>
      <c r="BK291" s="29"/>
      <c r="BL291" s="29"/>
    </row>
    <row r="292" spans="1:79" ht="15" customHeight="1" x14ac:dyDescent="0.2">
      <c r="A292" s="31" t="s">
        <v>260</v>
      </c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</row>
    <row r="293" spans="1:79" ht="42.95" customHeight="1" x14ac:dyDescent="0.2">
      <c r="A293" s="74" t="s">
        <v>135</v>
      </c>
      <c r="B293" s="74"/>
      <c r="C293" s="74"/>
      <c r="D293" s="74"/>
      <c r="E293" s="74"/>
      <c r="F293" s="74"/>
      <c r="G293" s="27" t="s">
        <v>19</v>
      </c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 t="s">
        <v>15</v>
      </c>
      <c r="U293" s="27"/>
      <c r="V293" s="27"/>
      <c r="W293" s="27"/>
      <c r="X293" s="27"/>
      <c r="Y293" s="27"/>
      <c r="Z293" s="27" t="s">
        <v>14</v>
      </c>
      <c r="AA293" s="27"/>
      <c r="AB293" s="27"/>
      <c r="AC293" s="27"/>
      <c r="AD293" s="27"/>
      <c r="AE293" s="27" t="s">
        <v>263</v>
      </c>
      <c r="AF293" s="27"/>
      <c r="AG293" s="27"/>
      <c r="AH293" s="27"/>
      <c r="AI293" s="27"/>
      <c r="AJ293" s="27"/>
      <c r="AK293" s="27" t="s">
        <v>268</v>
      </c>
      <c r="AL293" s="27"/>
      <c r="AM293" s="27"/>
      <c r="AN293" s="27"/>
      <c r="AO293" s="27"/>
      <c r="AP293" s="27"/>
      <c r="AQ293" s="27" t="s">
        <v>280</v>
      </c>
      <c r="AR293" s="27"/>
      <c r="AS293" s="27"/>
      <c r="AT293" s="27"/>
      <c r="AU293" s="27"/>
      <c r="AV293" s="27"/>
      <c r="AW293" s="27" t="s">
        <v>18</v>
      </c>
      <c r="AX293" s="27"/>
      <c r="AY293" s="27"/>
      <c r="AZ293" s="27"/>
      <c r="BA293" s="27"/>
      <c r="BB293" s="27"/>
      <c r="BC293" s="27"/>
      <c r="BD293" s="27"/>
      <c r="BE293" s="27" t="s">
        <v>156</v>
      </c>
      <c r="BF293" s="27"/>
      <c r="BG293" s="27"/>
      <c r="BH293" s="27"/>
      <c r="BI293" s="27"/>
      <c r="BJ293" s="27"/>
      <c r="BK293" s="27"/>
      <c r="BL293" s="27"/>
    </row>
    <row r="294" spans="1:79" ht="21.75" customHeight="1" x14ac:dyDescent="0.2">
      <c r="A294" s="74"/>
      <c r="B294" s="74"/>
      <c r="C294" s="74"/>
      <c r="D294" s="74"/>
      <c r="E294" s="74"/>
      <c r="F294" s="74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</row>
    <row r="295" spans="1:79" ht="15" customHeight="1" x14ac:dyDescent="0.2">
      <c r="A295" s="27">
        <v>1</v>
      </c>
      <c r="B295" s="27"/>
      <c r="C295" s="27"/>
      <c r="D295" s="27"/>
      <c r="E295" s="27"/>
      <c r="F295" s="27"/>
      <c r="G295" s="27">
        <v>2</v>
      </c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>
        <v>3</v>
      </c>
      <c r="U295" s="27"/>
      <c r="V295" s="27"/>
      <c r="W295" s="27"/>
      <c r="X295" s="27"/>
      <c r="Y295" s="27"/>
      <c r="Z295" s="27">
        <v>4</v>
      </c>
      <c r="AA295" s="27"/>
      <c r="AB295" s="27"/>
      <c r="AC295" s="27"/>
      <c r="AD295" s="27"/>
      <c r="AE295" s="27">
        <v>5</v>
      </c>
      <c r="AF295" s="27"/>
      <c r="AG295" s="27"/>
      <c r="AH295" s="27"/>
      <c r="AI295" s="27"/>
      <c r="AJ295" s="27"/>
      <c r="AK295" s="27">
        <v>6</v>
      </c>
      <c r="AL295" s="27"/>
      <c r="AM295" s="27"/>
      <c r="AN295" s="27"/>
      <c r="AO295" s="27"/>
      <c r="AP295" s="27"/>
      <c r="AQ295" s="27">
        <v>7</v>
      </c>
      <c r="AR295" s="27"/>
      <c r="AS295" s="27"/>
      <c r="AT295" s="27"/>
      <c r="AU295" s="27"/>
      <c r="AV295" s="27"/>
      <c r="AW295" s="26">
        <v>8</v>
      </c>
      <c r="AX295" s="26"/>
      <c r="AY295" s="26"/>
      <c r="AZ295" s="26"/>
      <c r="BA295" s="26"/>
      <c r="BB295" s="26"/>
      <c r="BC295" s="26"/>
      <c r="BD295" s="26"/>
      <c r="BE295" s="26">
        <v>9</v>
      </c>
      <c r="BF295" s="26"/>
      <c r="BG295" s="26"/>
      <c r="BH295" s="26"/>
      <c r="BI295" s="26"/>
      <c r="BJ295" s="26"/>
      <c r="BK295" s="26"/>
      <c r="BL295" s="26"/>
    </row>
    <row r="296" spans="1:79" s="1" customFormat="1" ht="18.75" hidden="1" customHeight="1" x14ac:dyDescent="0.2">
      <c r="A296" s="26" t="s">
        <v>64</v>
      </c>
      <c r="B296" s="26"/>
      <c r="C296" s="26"/>
      <c r="D296" s="26"/>
      <c r="E296" s="26"/>
      <c r="F296" s="26"/>
      <c r="G296" s="61" t="s">
        <v>57</v>
      </c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30" t="s">
        <v>80</v>
      </c>
      <c r="U296" s="30"/>
      <c r="V296" s="30"/>
      <c r="W296" s="30"/>
      <c r="X296" s="30"/>
      <c r="Y296" s="30"/>
      <c r="Z296" s="30" t="s">
        <v>81</v>
      </c>
      <c r="AA296" s="30"/>
      <c r="AB296" s="30"/>
      <c r="AC296" s="30"/>
      <c r="AD296" s="30"/>
      <c r="AE296" s="30" t="s">
        <v>82</v>
      </c>
      <c r="AF296" s="30"/>
      <c r="AG296" s="30"/>
      <c r="AH296" s="30"/>
      <c r="AI296" s="30"/>
      <c r="AJ296" s="30"/>
      <c r="AK296" s="30" t="s">
        <v>83</v>
      </c>
      <c r="AL296" s="30"/>
      <c r="AM296" s="30"/>
      <c r="AN296" s="30"/>
      <c r="AO296" s="30"/>
      <c r="AP296" s="30"/>
      <c r="AQ296" s="30" t="s">
        <v>84</v>
      </c>
      <c r="AR296" s="30"/>
      <c r="AS296" s="30"/>
      <c r="AT296" s="30"/>
      <c r="AU296" s="30"/>
      <c r="AV296" s="30"/>
      <c r="AW296" s="61" t="s">
        <v>87</v>
      </c>
      <c r="AX296" s="61"/>
      <c r="AY296" s="61"/>
      <c r="AZ296" s="61"/>
      <c r="BA296" s="61"/>
      <c r="BB296" s="61"/>
      <c r="BC296" s="61"/>
      <c r="BD296" s="61"/>
      <c r="BE296" s="61" t="s">
        <v>88</v>
      </c>
      <c r="BF296" s="61"/>
      <c r="BG296" s="61"/>
      <c r="BH296" s="61"/>
      <c r="BI296" s="61"/>
      <c r="BJ296" s="61"/>
      <c r="BK296" s="61"/>
      <c r="BL296" s="61"/>
      <c r="CA296" s="1" t="s">
        <v>54</v>
      </c>
    </row>
    <row r="297" spans="1:79" s="6" customFormat="1" ht="12.75" customHeight="1" x14ac:dyDescent="0.2">
      <c r="A297" s="85"/>
      <c r="B297" s="85"/>
      <c r="C297" s="85"/>
      <c r="D297" s="85"/>
      <c r="E297" s="85"/>
      <c r="F297" s="85"/>
      <c r="G297" s="120" t="s">
        <v>147</v>
      </c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  <c r="AI297" s="116"/>
      <c r="AJ297" s="116"/>
      <c r="AK297" s="116"/>
      <c r="AL297" s="116"/>
      <c r="AM297" s="116"/>
      <c r="AN297" s="116"/>
      <c r="AO297" s="116"/>
      <c r="AP297" s="116"/>
      <c r="AQ297" s="116"/>
      <c r="AR297" s="116"/>
      <c r="AS297" s="116"/>
      <c r="AT297" s="116"/>
      <c r="AU297" s="116"/>
      <c r="AV297" s="116"/>
      <c r="AW297" s="120"/>
      <c r="AX297" s="120"/>
      <c r="AY297" s="120"/>
      <c r="AZ297" s="120"/>
      <c r="BA297" s="120"/>
      <c r="BB297" s="120"/>
      <c r="BC297" s="120"/>
      <c r="BD297" s="120"/>
      <c r="BE297" s="120"/>
      <c r="BF297" s="120"/>
      <c r="BG297" s="120"/>
      <c r="BH297" s="120"/>
      <c r="BI297" s="120"/>
      <c r="BJ297" s="120"/>
      <c r="BK297" s="120"/>
      <c r="BL297" s="120"/>
      <c r="CA297" s="6" t="s">
        <v>55</v>
      </c>
    </row>
    <row r="299" spans="1:79" ht="14.25" customHeight="1" x14ac:dyDescent="0.2">
      <c r="A299" s="29" t="s">
        <v>281</v>
      </c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  <c r="BA299" s="29"/>
      <c r="BB299" s="29"/>
      <c r="BC299" s="29"/>
      <c r="BD299" s="29"/>
      <c r="BE299" s="29"/>
      <c r="BF299" s="29"/>
      <c r="BG299" s="29"/>
      <c r="BH299" s="29"/>
      <c r="BI299" s="29"/>
      <c r="BJ299" s="29"/>
      <c r="BK299" s="29"/>
      <c r="BL299" s="29"/>
    </row>
    <row r="300" spans="1:79" ht="30" customHeight="1" x14ac:dyDescent="0.2">
      <c r="A300" s="125" t="s">
        <v>250</v>
      </c>
      <c r="B300" s="126"/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6"/>
      <c r="AE300" s="126"/>
      <c r="AF300" s="126"/>
      <c r="AG300" s="126"/>
      <c r="AH300" s="126"/>
      <c r="AI300" s="126"/>
      <c r="AJ300" s="126"/>
      <c r="AK300" s="126"/>
      <c r="AL300" s="126"/>
      <c r="AM300" s="126"/>
      <c r="AN300" s="126"/>
      <c r="AO300" s="126"/>
      <c r="AP300" s="126"/>
      <c r="AQ300" s="126"/>
      <c r="AR300" s="126"/>
      <c r="AS300" s="126"/>
      <c r="AT300" s="126"/>
      <c r="AU300" s="126"/>
      <c r="AV300" s="126"/>
      <c r="AW300" s="126"/>
      <c r="AX300" s="126"/>
      <c r="AY300" s="126"/>
      <c r="AZ300" s="126"/>
      <c r="BA300" s="126"/>
      <c r="BB300" s="126"/>
      <c r="BC300" s="126"/>
      <c r="BD300" s="126"/>
      <c r="BE300" s="126"/>
      <c r="BF300" s="126"/>
      <c r="BG300" s="126"/>
      <c r="BH300" s="126"/>
      <c r="BI300" s="126"/>
      <c r="BJ300" s="126"/>
      <c r="BK300" s="126"/>
      <c r="BL300" s="126"/>
    </row>
    <row r="301" spans="1:79" ht="1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3" spans="1:79" ht="14.25" x14ac:dyDescent="0.2">
      <c r="A303" s="29" t="s">
        <v>296</v>
      </c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F303" s="29"/>
      <c r="AG303" s="29"/>
      <c r="AH303" s="29"/>
      <c r="AI303" s="29"/>
      <c r="AJ303" s="29"/>
      <c r="AK303" s="29"/>
      <c r="AL303" s="29"/>
      <c r="AM303" s="29"/>
      <c r="AN303" s="29"/>
      <c r="AO303" s="29"/>
      <c r="AP303" s="29"/>
      <c r="AQ303" s="29"/>
      <c r="AR303" s="29"/>
      <c r="AS303" s="29"/>
      <c r="AT303" s="29"/>
      <c r="AU303" s="29"/>
      <c r="AV303" s="29"/>
      <c r="AW303" s="29"/>
      <c r="AX303" s="29"/>
      <c r="AY303" s="29"/>
      <c r="AZ303" s="29"/>
      <c r="BA303" s="29"/>
      <c r="BB303" s="29"/>
      <c r="BC303" s="29"/>
      <c r="BD303" s="29"/>
      <c r="BE303" s="29"/>
      <c r="BF303" s="29"/>
      <c r="BG303" s="29"/>
      <c r="BH303" s="29"/>
      <c r="BI303" s="29"/>
      <c r="BJ303" s="29"/>
      <c r="BK303" s="29"/>
      <c r="BL303" s="29"/>
    </row>
    <row r="304" spans="1:79" ht="14.25" x14ac:dyDescent="0.2">
      <c r="A304" s="29" t="s">
        <v>269</v>
      </c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F304" s="29"/>
      <c r="AG304" s="29"/>
      <c r="AH304" s="29"/>
      <c r="AI304" s="29"/>
      <c r="AJ304" s="29"/>
      <c r="AK304" s="29"/>
      <c r="AL304" s="29"/>
      <c r="AM304" s="29"/>
      <c r="AN304" s="29"/>
      <c r="AO304" s="29"/>
      <c r="AP304" s="29"/>
      <c r="AQ304" s="29"/>
      <c r="AR304" s="29"/>
      <c r="AS304" s="29"/>
      <c r="AT304" s="29"/>
      <c r="AU304" s="29"/>
      <c r="AV304" s="29"/>
      <c r="AW304" s="29"/>
      <c r="AX304" s="29"/>
      <c r="AY304" s="29"/>
      <c r="AZ304" s="29"/>
      <c r="BA304" s="29"/>
      <c r="BB304" s="29"/>
      <c r="BC304" s="29"/>
      <c r="BD304" s="29"/>
      <c r="BE304" s="29"/>
      <c r="BF304" s="29"/>
      <c r="BG304" s="29"/>
      <c r="BH304" s="29"/>
      <c r="BI304" s="29"/>
      <c r="BJ304" s="29"/>
      <c r="BK304" s="29"/>
      <c r="BL304" s="29"/>
    </row>
    <row r="305" spans="1:64" ht="15" customHeight="1" x14ac:dyDescent="0.2">
      <c r="A305" s="60"/>
      <c r="B305" s="60"/>
      <c r="C305" s="60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</row>
    <row r="306" spans="1:64" ht="1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9" spans="1:64" ht="28.5" customHeight="1" x14ac:dyDescent="0.2">
      <c r="A309" s="129" t="s">
        <v>254</v>
      </c>
      <c r="B309" s="126"/>
      <c r="C309" s="126"/>
      <c r="D309" s="126"/>
      <c r="E309" s="126"/>
      <c r="F309" s="126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22"/>
      <c r="AC309" s="22"/>
      <c r="AD309" s="22"/>
      <c r="AE309" s="22"/>
      <c r="AF309" s="22"/>
      <c r="AG309" s="22"/>
      <c r="AH309" s="42"/>
      <c r="AI309" s="42"/>
      <c r="AJ309" s="42"/>
      <c r="AK309" s="42"/>
      <c r="AL309" s="42"/>
      <c r="AM309" s="42"/>
      <c r="AN309" s="42"/>
      <c r="AO309" s="42"/>
      <c r="AP309" s="42"/>
      <c r="AQ309" s="22"/>
      <c r="AR309" s="22"/>
      <c r="AS309" s="22"/>
      <c r="AT309" s="22"/>
      <c r="AU309" s="130" t="s">
        <v>256</v>
      </c>
      <c r="AV309" s="128"/>
      <c r="AW309" s="128"/>
      <c r="AX309" s="128"/>
      <c r="AY309" s="128"/>
      <c r="AZ309" s="128"/>
      <c r="BA309" s="128"/>
      <c r="BB309" s="128"/>
      <c r="BC309" s="128"/>
      <c r="BD309" s="128"/>
      <c r="BE309" s="128"/>
      <c r="BF309" s="128"/>
    </row>
    <row r="310" spans="1:64" ht="12.75" customHeight="1" x14ac:dyDescent="0.2">
      <c r="AB310" s="23"/>
      <c r="AC310" s="23"/>
      <c r="AD310" s="23"/>
      <c r="AE310" s="23"/>
      <c r="AF310" s="23"/>
      <c r="AG310" s="23"/>
      <c r="AH310" s="28" t="s">
        <v>1</v>
      </c>
      <c r="AI310" s="28"/>
      <c r="AJ310" s="28"/>
      <c r="AK310" s="28"/>
      <c r="AL310" s="28"/>
      <c r="AM310" s="28"/>
      <c r="AN310" s="28"/>
      <c r="AO310" s="28"/>
      <c r="AP310" s="28"/>
      <c r="AQ310" s="23"/>
      <c r="AR310" s="23"/>
      <c r="AS310" s="23"/>
      <c r="AT310" s="23"/>
      <c r="AU310" s="28" t="s">
        <v>160</v>
      </c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</row>
    <row r="311" spans="1:64" ht="15" x14ac:dyDescent="0.2">
      <c r="AB311" s="23"/>
      <c r="AC311" s="23"/>
      <c r="AD311" s="23"/>
      <c r="AE311" s="23"/>
      <c r="AF311" s="23"/>
      <c r="AG311" s="23"/>
      <c r="AH311" s="24"/>
      <c r="AI311" s="24"/>
      <c r="AJ311" s="24"/>
      <c r="AK311" s="24"/>
      <c r="AL311" s="24"/>
      <c r="AM311" s="24"/>
      <c r="AN311" s="24"/>
      <c r="AO311" s="24"/>
      <c r="AP311" s="24"/>
      <c r="AQ311" s="23"/>
      <c r="AR311" s="23"/>
      <c r="AS311" s="23"/>
      <c r="AT311" s="23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</row>
    <row r="312" spans="1:64" ht="28.5" customHeight="1" x14ac:dyDescent="0.2">
      <c r="A312" s="129" t="s">
        <v>255</v>
      </c>
      <c r="B312" s="126"/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23"/>
      <c r="AC312" s="23"/>
      <c r="AD312" s="23"/>
      <c r="AE312" s="23"/>
      <c r="AF312" s="23"/>
      <c r="AG312" s="23"/>
      <c r="AH312" s="43"/>
      <c r="AI312" s="43"/>
      <c r="AJ312" s="43"/>
      <c r="AK312" s="43"/>
      <c r="AL312" s="43"/>
      <c r="AM312" s="43"/>
      <c r="AN312" s="43"/>
      <c r="AO312" s="43"/>
      <c r="AP312" s="43"/>
      <c r="AQ312" s="23"/>
      <c r="AR312" s="23"/>
      <c r="AS312" s="23"/>
      <c r="AT312" s="23"/>
      <c r="AU312" s="131" t="s">
        <v>257</v>
      </c>
      <c r="AV312" s="128"/>
      <c r="AW312" s="128"/>
      <c r="AX312" s="128"/>
      <c r="AY312" s="128"/>
      <c r="AZ312" s="128"/>
      <c r="BA312" s="128"/>
      <c r="BB312" s="128"/>
      <c r="BC312" s="128"/>
      <c r="BD312" s="128"/>
      <c r="BE312" s="128"/>
      <c r="BF312" s="128"/>
    </row>
    <row r="313" spans="1:64" ht="12" customHeight="1" x14ac:dyDescent="0.2">
      <c r="AB313" s="23"/>
      <c r="AC313" s="23"/>
      <c r="AD313" s="23"/>
      <c r="AE313" s="23"/>
      <c r="AF313" s="23"/>
      <c r="AG313" s="23"/>
      <c r="AH313" s="28" t="s">
        <v>1</v>
      </c>
      <c r="AI313" s="28"/>
      <c r="AJ313" s="28"/>
      <c r="AK313" s="28"/>
      <c r="AL313" s="28"/>
      <c r="AM313" s="28"/>
      <c r="AN313" s="28"/>
      <c r="AO313" s="28"/>
      <c r="AP313" s="28"/>
      <c r="AQ313" s="23"/>
      <c r="AR313" s="23"/>
      <c r="AS313" s="23"/>
      <c r="AT313" s="23"/>
      <c r="AU313" s="28" t="s">
        <v>160</v>
      </c>
      <c r="AV313" s="28"/>
      <c r="AW313" s="28"/>
      <c r="AX313" s="28"/>
      <c r="AY313" s="28"/>
      <c r="AZ313" s="28"/>
      <c r="BA313" s="28"/>
      <c r="BB313" s="28"/>
      <c r="BC313" s="28"/>
      <c r="BD313" s="28"/>
      <c r="BE313" s="28"/>
      <c r="BF313" s="28"/>
    </row>
  </sheetData>
  <mergeCells count="2334">
    <mergeCell ref="AU257:AY257"/>
    <mergeCell ref="AZ257:BD257"/>
    <mergeCell ref="A257:F257"/>
    <mergeCell ref="G257:S257"/>
    <mergeCell ref="T257:Z257"/>
    <mergeCell ref="AA257:AE257"/>
    <mergeCell ref="AF257:AJ257"/>
    <mergeCell ref="AK257:AO257"/>
    <mergeCell ref="AP257:AT257"/>
    <mergeCell ref="BO248:BS248"/>
    <mergeCell ref="AK248:AO248"/>
    <mergeCell ref="AP248:AT248"/>
    <mergeCell ref="AU248:AY248"/>
    <mergeCell ref="AZ248:BD248"/>
    <mergeCell ref="BE248:BI248"/>
    <mergeCell ref="BJ248:BN248"/>
    <mergeCell ref="A248:F248"/>
    <mergeCell ref="G248:S248"/>
    <mergeCell ref="T248:Z248"/>
    <mergeCell ref="AA248:AE248"/>
    <mergeCell ref="AF248:AJ248"/>
    <mergeCell ref="AX237:AZ237"/>
    <mergeCell ref="BA237:BC237"/>
    <mergeCell ref="BD237:BF237"/>
    <mergeCell ref="BG237:BI237"/>
    <mergeCell ref="BJ237:BL237"/>
    <mergeCell ref="A237:C237"/>
    <mergeCell ref="D237:V237"/>
    <mergeCell ref="W237:Y237"/>
    <mergeCell ref="Z237:AB237"/>
    <mergeCell ref="AC237:AE237"/>
    <mergeCell ref="AF237:AH237"/>
    <mergeCell ref="AI237:AK237"/>
    <mergeCell ref="A227:T227"/>
    <mergeCell ref="U227:Y227"/>
    <mergeCell ref="Z227:AD227"/>
    <mergeCell ref="AE227:AI227"/>
    <mergeCell ref="AJ227:AN227"/>
    <mergeCell ref="AO227:AS227"/>
    <mergeCell ref="AT227:AX227"/>
    <mergeCell ref="AY227:BC227"/>
    <mergeCell ref="BD227:BH227"/>
    <mergeCell ref="BE218:BI218"/>
    <mergeCell ref="BE217:BI217"/>
    <mergeCell ref="A218:C218"/>
    <mergeCell ref="D218:P218"/>
    <mergeCell ref="Q218:U218"/>
    <mergeCell ref="V218:AE218"/>
    <mergeCell ref="AF218:AJ218"/>
    <mergeCell ref="AK218:AO218"/>
    <mergeCell ref="AP218:AT218"/>
    <mergeCell ref="AU218:AY218"/>
    <mergeCell ref="AZ218:BD218"/>
    <mergeCell ref="BE216:BI216"/>
    <mergeCell ref="A217:C217"/>
    <mergeCell ref="D217:P217"/>
    <mergeCell ref="Q217:U217"/>
    <mergeCell ref="V217:AE217"/>
    <mergeCell ref="AF217:AJ217"/>
    <mergeCell ref="AK217:AO217"/>
    <mergeCell ref="AP217:AT217"/>
    <mergeCell ref="AU217:AY217"/>
    <mergeCell ref="AZ217:BD217"/>
    <mergeCell ref="BE215:BI215"/>
    <mergeCell ref="A216:C216"/>
    <mergeCell ref="D216:P216"/>
    <mergeCell ref="Q216:U216"/>
    <mergeCell ref="V216:AE216"/>
    <mergeCell ref="AF216:AJ216"/>
    <mergeCell ref="AK216:AO216"/>
    <mergeCell ref="AP216:AT216"/>
    <mergeCell ref="AU216:AY216"/>
    <mergeCell ref="AZ216:BD216"/>
    <mergeCell ref="BE214:BI214"/>
    <mergeCell ref="A215:C215"/>
    <mergeCell ref="D215:P215"/>
    <mergeCell ref="Q215:U215"/>
    <mergeCell ref="V215:AE215"/>
    <mergeCell ref="AF215:AJ215"/>
    <mergeCell ref="AK215:AO215"/>
    <mergeCell ref="AP215:AT215"/>
    <mergeCell ref="AU215:AY215"/>
    <mergeCell ref="AZ215:BD215"/>
    <mergeCell ref="BE213:BI213"/>
    <mergeCell ref="A214:C214"/>
    <mergeCell ref="D214:P214"/>
    <mergeCell ref="Q214:U214"/>
    <mergeCell ref="V214:AE214"/>
    <mergeCell ref="AF214:AJ214"/>
    <mergeCell ref="AK214:AO214"/>
    <mergeCell ref="AP214:AT214"/>
    <mergeCell ref="AU214:AY214"/>
    <mergeCell ref="AZ214:BD214"/>
    <mergeCell ref="BE212:BI212"/>
    <mergeCell ref="A213:C213"/>
    <mergeCell ref="D213:P213"/>
    <mergeCell ref="Q213:U213"/>
    <mergeCell ref="V213:AE213"/>
    <mergeCell ref="AF213:AJ213"/>
    <mergeCell ref="AK213:AO213"/>
    <mergeCell ref="AP213:AT213"/>
    <mergeCell ref="AU213:AY213"/>
    <mergeCell ref="AZ213:BD213"/>
    <mergeCell ref="BE211:BI211"/>
    <mergeCell ref="A212:C212"/>
    <mergeCell ref="D212:P212"/>
    <mergeCell ref="Q212:U212"/>
    <mergeCell ref="V212:AE212"/>
    <mergeCell ref="AF212:AJ212"/>
    <mergeCell ref="AK212:AO212"/>
    <mergeCell ref="AP212:AT212"/>
    <mergeCell ref="AU212:AY212"/>
    <mergeCell ref="AZ212:BD212"/>
    <mergeCell ref="BE210:BI210"/>
    <mergeCell ref="A211:C211"/>
    <mergeCell ref="D211:P211"/>
    <mergeCell ref="Q211:U211"/>
    <mergeCell ref="V211:AE211"/>
    <mergeCell ref="AF211:AJ211"/>
    <mergeCell ref="AK211:AO211"/>
    <mergeCell ref="AP211:AT211"/>
    <mergeCell ref="AU211:AY211"/>
    <mergeCell ref="AZ211:BD211"/>
    <mergeCell ref="BE209:BI209"/>
    <mergeCell ref="A210:C210"/>
    <mergeCell ref="D210:P210"/>
    <mergeCell ref="Q210:U210"/>
    <mergeCell ref="V210:AE210"/>
    <mergeCell ref="AF210:AJ210"/>
    <mergeCell ref="AK210:AO210"/>
    <mergeCell ref="AP210:AT210"/>
    <mergeCell ref="AU210:AY210"/>
    <mergeCell ref="AZ210:BD210"/>
    <mergeCell ref="BE208:BI208"/>
    <mergeCell ref="A209:C209"/>
    <mergeCell ref="D209:P209"/>
    <mergeCell ref="Q209:U209"/>
    <mergeCell ref="V209:AE209"/>
    <mergeCell ref="AF209:AJ209"/>
    <mergeCell ref="AK209:AO209"/>
    <mergeCell ref="AP209:AT209"/>
    <mergeCell ref="AU209:AY209"/>
    <mergeCell ref="AZ209:BD209"/>
    <mergeCell ref="BE207:BI207"/>
    <mergeCell ref="A208:C208"/>
    <mergeCell ref="D208:P208"/>
    <mergeCell ref="Q208:U208"/>
    <mergeCell ref="V208:AE208"/>
    <mergeCell ref="AF208:AJ208"/>
    <mergeCell ref="AK208:AO208"/>
    <mergeCell ref="AP208:AT208"/>
    <mergeCell ref="AU208:AY208"/>
    <mergeCell ref="AZ208:BD208"/>
    <mergeCell ref="BE206:BI206"/>
    <mergeCell ref="A207:C207"/>
    <mergeCell ref="D207:P207"/>
    <mergeCell ref="Q207:U207"/>
    <mergeCell ref="V207:AE207"/>
    <mergeCell ref="AF207:AJ207"/>
    <mergeCell ref="AK207:AO207"/>
    <mergeCell ref="AP207:AT207"/>
    <mergeCell ref="AU207:AY207"/>
    <mergeCell ref="AZ207:BD207"/>
    <mergeCell ref="BE205:BI205"/>
    <mergeCell ref="A206:C206"/>
    <mergeCell ref="D206:P206"/>
    <mergeCell ref="Q206:U206"/>
    <mergeCell ref="V206:AE206"/>
    <mergeCell ref="AF206:AJ206"/>
    <mergeCell ref="AK206:AO206"/>
    <mergeCell ref="AP206:AT206"/>
    <mergeCell ref="AU206:AY206"/>
    <mergeCell ref="AZ206:BD206"/>
    <mergeCell ref="BE204:BI204"/>
    <mergeCell ref="A205:C205"/>
    <mergeCell ref="D205:P205"/>
    <mergeCell ref="Q205:U205"/>
    <mergeCell ref="V205:AE205"/>
    <mergeCell ref="AF205:AJ205"/>
    <mergeCell ref="AK205:AO205"/>
    <mergeCell ref="AP205:AT205"/>
    <mergeCell ref="AU205:AY205"/>
    <mergeCell ref="AZ205:BD205"/>
    <mergeCell ref="BE203:BI203"/>
    <mergeCell ref="A204:C204"/>
    <mergeCell ref="D204:P204"/>
    <mergeCell ref="Q204:U204"/>
    <mergeCell ref="V204:AE204"/>
    <mergeCell ref="AF204:AJ204"/>
    <mergeCell ref="AK204:AO204"/>
    <mergeCell ref="AP204:AT204"/>
    <mergeCell ref="AU204:AY204"/>
    <mergeCell ref="AZ204:BD204"/>
    <mergeCell ref="BE202:BI202"/>
    <mergeCell ref="A203:C203"/>
    <mergeCell ref="D203:P203"/>
    <mergeCell ref="Q203:U203"/>
    <mergeCell ref="V203:AE203"/>
    <mergeCell ref="AF203:AJ203"/>
    <mergeCell ref="AK203:AO203"/>
    <mergeCell ref="AP203:AT203"/>
    <mergeCell ref="AU203:AY203"/>
    <mergeCell ref="AZ203:BD203"/>
    <mergeCell ref="BE201:BI201"/>
    <mergeCell ref="A202:C202"/>
    <mergeCell ref="D202:P202"/>
    <mergeCell ref="Q202:U202"/>
    <mergeCell ref="V202:AE202"/>
    <mergeCell ref="AF202:AJ202"/>
    <mergeCell ref="AK202:AO202"/>
    <mergeCell ref="AP202:AT202"/>
    <mergeCell ref="AU202:AY202"/>
    <mergeCell ref="AZ202:BD202"/>
    <mergeCell ref="BE200:BI200"/>
    <mergeCell ref="A201:C201"/>
    <mergeCell ref="D201:P201"/>
    <mergeCell ref="Q201:U201"/>
    <mergeCell ref="V201:AE201"/>
    <mergeCell ref="AF201:AJ201"/>
    <mergeCell ref="AK201:AO201"/>
    <mergeCell ref="AP201:AT201"/>
    <mergeCell ref="AU201:AY201"/>
    <mergeCell ref="AZ201:BD201"/>
    <mergeCell ref="BE199:BI199"/>
    <mergeCell ref="A200:C200"/>
    <mergeCell ref="D200:P200"/>
    <mergeCell ref="Q200:U200"/>
    <mergeCell ref="V200:AE200"/>
    <mergeCell ref="AF200:AJ200"/>
    <mergeCell ref="AK200:AO200"/>
    <mergeCell ref="AP200:AT200"/>
    <mergeCell ref="AU200:AY200"/>
    <mergeCell ref="AZ200:BD200"/>
    <mergeCell ref="BE198:BI198"/>
    <mergeCell ref="A199:C199"/>
    <mergeCell ref="D199:P199"/>
    <mergeCell ref="Q199:U199"/>
    <mergeCell ref="V199:AE199"/>
    <mergeCell ref="AF199:AJ199"/>
    <mergeCell ref="AK199:AO199"/>
    <mergeCell ref="AP199:AT199"/>
    <mergeCell ref="AU199:AY199"/>
    <mergeCell ref="AZ199:BD199"/>
    <mergeCell ref="BE197:BI197"/>
    <mergeCell ref="A198:C198"/>
    <mergeCell ref="D198:P198"/>
    <mergeCell ref="Q198:U198"/>
    <mergeCell ref="V198:AE198"/>
    <mergeCell ref="AF198:AJ198"/>
    <mergeCell ref="AK198:AO198"/>
    <mergeCell ref="AP198:AT198"/>
    <mergeCell ref="AU198:AY198"/>
    <mergeCell ref="AZ198:BD198"/>
    <mergeCell ref="BE196:BI196"/>
    <mergeCell ref="A197:C197"/>
    <mergeCell ref="D197:P197"/>
    <mergeCell ref="Q197:U197"/>
    <mergeCell ref="V197:AE197"/>
    <mergeCell ref="AF197:AJ197"/>
    <mergeCell ref="AK197:AO197"/>
    <mergeCell ref="AP197:AT197"/>
    <mergeCell ref="AU197:AY197"/>
    <mergeCell ref="AZ197:BD197"/>
    <mergeCell ref="BE195:BI195"/>
    <mergeCell ref="A196:C196"/>
    <mergeCell ref="D196:P196"/>
    <mergeCell ref="Q196:U196"/>
    <mergeCell ref="V196:AE196"/>
    <mergeCell ref="AF196:AJ196"/>
    <mergeCell ref="AK196:AO196"/>
    <mergeCell ref="AP196:AT196"/>
    <mergeCell ref="AU196:AY196"/>
    <mergeCell ref="AZ196:BD196"/>
    <mergeCell ref="BE194:BI194"/>
    <mergeCell ref="A195:C195"/>
    <mergeCell ref="D195:P195"/>
    <mergeCell ref="Q195:U195"/>
    <mergeCell ref="V195:AE195"/>
    <mergeCell ref="AF195:AJ195"/>
    <mergeCell ref="AK195:AO195"/>
    <mergeCell ref="AP195:AT195"/>
    <mergeCell ref="AU195:AY195"/>
    <mergeCell ref="AZ195:BD195"/>
    <mergeCell ref="BE193:BI193"/>
    <mergeCell ref="A194:C194"/>
    <mergeCell ref="D194:P194"/>
    <mergeCell ref="Q194:U194"/>
    <mergeCell ref="V194:AE194"/>
    <mergeCell ref="AF194:AJ194"/>
    <mergeCell ref="AK194:AO194"/>
    <mergeCell ref="AP194:AT194"/>
    <mergeCell ref="AU194:AY194"/>
    <mergeCell ref="AZ194:BD194"/>
    <mergeCell ref="BE192:BI192"/>
    <mergeCell ref="A193:C193"/>
    <mergeCell ref="D193:P193"/>
    <mergeCell ref="Q193:U193"/>
    <mergeCell ref="V193:AE193"/>
    <mergeCell ref="AF193:AJ193"/>
    <mergeCell ref="AK193:AO193"/>
    <mergeCell ref="AP193:AT193"/>
    <mergeCell ref="AU193:AY193"/>
    <mergeCell ref="AZ193:BD193"/>
    <mergeCell ref="BE191:BI191"/>
    <mergeCell ref="A192:C192"/>
    <mergeCell ref="D192:P192"/>
    <mergeCell ref="Q192:U192"/>
    <mergeCell ref="V192:AE192"/>
    <mergeCell ref="AF192:AJ192"/>
    <mergeCell ref="AK192:AO192"/>
    <mergeCell ref="AP192:AT192"/>
    <mergeCell ref="AU192:AY192"/>
    <mergeCell ref="AZ192:BD192"/>
    <mergeCell ref="BE190:BI190"/>
    <mergeCell ref="A191:C191"/>
    <mergeCell ref="D191:P191"/>
    <mergeCell ref="Q191:U191"/>
    <mergeCell ref="V191:AE191"/>
    <mergeCell ref="AF191:AJ191"/>
    <mergeCell ref="AK191:AO191"/>
    <mergeCell ref="AP191:AT191"/>
    <mergeCell ref="AU191:AY191"/>
    <mergeCell ref="AZ191:BD191"/>
    <mergeCell ref="BE189:BI189"/>
    <mergeCell ref="A190:C190"/>
    <mergeCell ref="D190:P190"/>
    <mergeCell ref="Q190:U190"/>
    <mergeCell ref="V190:AE190"/>
    <mergeCell ref="AF190:AJ190"/>
    <mergeCell ref="AK190:AO190"/>
    <mergeCell ref="AP190:AT190"/>
    <mergeCell ref="AU190:AY190"/>
    <mergeCell ref="AZ190:BD190"/>
    <mergeCell ref="BE188:BI188"/>
    <mergeCell ref="A189:C189"/>
    <mergeCell ref="D189:P189"/>
    <mergeCell ref="Q189:U189"/>
    <mergeCell ref="V189:AE189"/>
    <mergeCell ref="AF189:AJ189"/>
    <mergeCell ref="AK189:AO189"/>
    <mergeCell ref="AP189:AT189"/>
    <mergeCell ref="AU189:AY189"/>
    <mergeCell ref="AZ189:BD189"/>
    <mergeCell ref="BE187:BI187"/>
    <mergeCell ref="A188:C188"/>
    <mergeCell ref="D188:P188"/>
    <mergeCell ref="Q188:U188"/>
    <mergeCell ref="V188:AE188"/>
    <mergeCell ref="AF188:AJ188"/>
    <mergeCell ref="AK188:AO188"/>
    <mergeCell ref="AP188:AT188"/>
    <mergeCell ref="AU188:AY188"/>
    <mergeCell ref="AZ188:BD188"/>
    <mergeCell ref="BE186:BI186"/>
    <mergeCell ref="A187:C187"/>
    <mergeCell ref="D187:P187"/>
    <mergeCell ref="Q187:U187"/>
    <mergeCell ref="V187:AE187"/>
    <mergeCell ref="AF187:AJ187"/>
    <mergeCell ref="AK187:AO187"/>
    <mergeCell ref="AP187:AT187"/>
    <mergeCell ref="AU187:AY187"/>
    <mergeCell ref="AZ187:BD187"/>
    <mergeCell ref="BE185:BI185"/>
    <mergeCell ref="A186:C186"/>
    <mergeCell ref="D186:P186"/>
    <mergeCell ref="Q186:U186"/>
    <mergeCell ref="V186:AE186"/>
    <mergeCell ref="AF186:AJ186"/>
    <mergeCell ref="AK186:AO186"/>
    <mergeCell ref="AP186:AT186"/>
    <mergeCell ref="AU186:AY186"/>
    <mergeCell ref="AZ186:BD186"/>
    <mergeCell ref="BE184:BI184"/>
    <mergeCell ref="A185:C185"/>
    <mergeCell ref="D185:P185"/>
    <mergeCell ref="Q185:U185"/>
    <mergeCell ref="V185:AE185"/>
    <mergeCell ref="AF185:AJ185"/>
    <mergeCell ref="AK185:AO185"/>
    <mergeCell ref="AP185:AT185"/>
    <mergeCell ref="AU185:AY185"/>
    <mergeCell ref="AZ185:BD185"/>
    <mergeCell ref="BE183:BI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V177:AE177"/>
    <mergeCell ref="AF177:AJ177"/>
    <mergeCell ref="AK177:AO177"/>
    <mergeCell ref="AP177:AT177"/>
    <mergeCell ref="AU177:AY177"/>
    <mergeCell ref="AZ177:BD177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68:BI168"/>
    <mergeCell ref="BJ168:BN168"/>
    <mergeCell ref="BO168:BS168"/>
    <mergeCell ref="BT168:BX168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E166:BI166"/>
    <mergeCell ref="BJ166:BN166"/>
    <mergeCell ref="BO166:BS166"/>
    <mergeCell ref="BT166:BX166"/>
    <mergeCell ref="A167:C167"/>
    <mergeCell ref="D167:P167"/>
    <mergeCell ref="Q167:U167"/>
    <mergeCell ref="V167:AE167"/>
    <mergeCell ref="AF167:AJ167"/>
    <mergeCell ref="AK167:AO167"/>
    <mergeCell ref="BT165:BX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5:AT165"/>
    <mergeCell ref="AU165:AY165"/>
    <mergeCell ref="AZ165:BD165"/>
    <mergeCell ref="BE165:BI165"/>
    <mergeCell ref="BJ165:BN165"/>
    <mergeCell ref="BO165:BS165"/>
    <mergeCell ref="BE164:BI164"/>
    <mergeCell ref="BJ164:BN164"/>
    <mergeCell ref="BO164:BS164"/>
    <mergeCell ref="BT164:BX164"/>
    <mergeCell ref="A165:C165"/>
    <mergeCell ref="D165:P165"/>
    <mergeCell ref="Q165:U165"/>
    <mergeCell ref="V165:AE165"/>
    <mergeCell ref="AF165:AJ165"/>
    <mergeCell ref="AK165:AO165"/>
    <mergeCell ref="BT163:BX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3:AT163"/>
    <mergeCell ref="AU163:AY163"/>
    <mergeCell ref="AZ163:BD163"/>
    <mergeCell ref="BE163:BI163"/>
    <mergeCell ref="BJ163:BN163"/>
    <mergeCell ref="BO163:BS163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1:BX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1:AT161"/>
    <mergeCell ref="AU161:AY161"/>
    <mergeCell ref="AZ161:BD161"/>
    <mergeCell ref="BE161:BI161"/>
    <mergeCell ref="BJ161:BN161"/>
    <mergeCell ref="BO161:BS161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BE158:BI158"/>
    <mergeCell ref="BJ158:BN158"/>
    <mergeCell ref="BO158:BS158"/>
    <mergeCell ref="BT158:BX158"/>
    <mergeCell ref="A159:C159"/>
    <mergeCell ref="D159:P159"/>
    <mergeCell ref="Q159:U159"/>
    <mergeCell ref="V159:AE159"/>
    <mergeCell ref="AF159:AJ159"/>
    <mergeCell ref="AK159:AO159"/>
    <mergeCell ref="BT157:BX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3:AT153"/>
    <mergeCell ref="AU153:AY153"/>
    <mergeCell ref="AZ153:BD153"/>
    <mergeCell ref="BE153:BI153"/>
    <mergeCell ref="BJ153:BN153"/>
    <mergeCell ref="BO153:BS153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A127:C127"/>
    <mergeCell ref="D127:P127"/>
    <mergeCell ref="Q127:U127"/>
    <mergeCell ref="V127:AE127"/>
    <mergeCell ref="AF127:AJ127"/>
    <mergeCell ref="AK127:AO127"/>
    <mergeCell ref="AU126:AY126"/>
    <mergeCell ref="AZ126:BD126"/>
    <mergeCell ref="BE126:BI126"/>
    <mergeCell ref="BJ126:BN126"/>
    <mergeCell ref="BO126:BS126"/>
    <mergeCell ref="BT126:BX126"/>
    <mergeCell ref="A126:C126"/>
    <mergeCell ref="D126:P126"/>
    <mergeCell ref="Q126:U126"/>
    <mergeCell ref="V126:AE126"/>
    <mergeCell ref="AF126:AJ126"/>
    <mergeCell ref="AK126:AO126"/>
    <mergeCell ref="AP126:AT126"/>
    <mergeCell ref="AT116:AX116"/>
    <mergeCell ref="AY116:BC116"/>
    <mergeCell ref="BD116:BH116"/>
    <mergeCell ref="AT115:AX115"/>
    <mergeCell ref="AY115:BC115"/>
    <mergeCell ref="BD115:BH115"/>
    <mergeCell ref="A116:C116"/>
    <mergeCell ref="D116:T116"/>
    <mergeCell ref="U116:Y116"/>
    <mergeCell ref="Z116:AD116"/>
    <mergeCell ref="AE116:AI116"/>
    <mergeCell ref="AJ116:AN116"/>
    <mergeCell ref="AO116:AS116"/>
    <mergeCell ref="AT114:AX114"/>
    <mergeCell ref="AY114:BC114"/>
    <mergeCell ref="BD114:BH114"/>
    <mergeCell ref="A115:C115"/>
    <mergeCell ref="D115:T115"/>
    <mergeCell ref="U115:Y115"/>
    <mergeCell ref="Z115:AD115"/>
    <mergeCell ref="AE115:AI115"/>
    <mergeCell ref="AJ115:AN115"/>
    <mergeCell ref="AO115:AS115"/>
    <mergeCell ref="AT113:AX113"/>
    <mergeCell ref="AY113:BC113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2:AX112"/>
    <mergeCell ref="AY112:BC112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1:AX111"/>
    <mergeCell ref="AY111:BC111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O111:AS111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D108:T108"/>
    <mergeCell ref="U108:Y108"/>
    <mergeCell ref="Z108:AD108"/>
    <mergeCell ref="AE108:AI108"/>
    <mergeCell ref="AJ108:AN108"/>
    <mergeCell ref="AO108:AS108"/>
    <mergeCell ref="A107:C107"/>
    <mergeCell ref="D107:T107"/>
    <mergeCell ref="U107:Y107"/>
    <mergeCell ref="Z107:AD107"/>
    <mergeCell ref="AE107:AI107"/>
    <mergeCell ref="AJ107:AN107"/>
    <mergeCell ref="AO107:AS107"/>
    <mergeCell ref="BB98:BF98"/>
    <mergeCell ref="BG98:BK98"/>
    <mergeCell ref="BL98:BP98"/>
    <mergeCell ref="BQ98:BT98"/>
    <mergeCell ref="BU98:BY98"/>
    <mergeCell ref="BU97:BY97"/>
    <mergeCell ref="A98:C98"/>
    <mergeCell ref="D98:T98"/>
    <mergeCell ref="U98:Y98"/>
    <mergeCell ref="Z98:AD98"/>
    <mergeCell ref="AE98:AH98"/>
    <mergeCell ref="AI98:AM98"/>
    <mergeCell ref="AN98:AR98"/>
    <mergeCell ref="AS98:AW98"/>
    <mergeCell ref="AX98:BA98"/>
    <mergeCell ref="AS97:AW97"/>
    <mergeCell ref="AX97:BA97"/>
    <mergeCell ref="BB97:BF97"/>
    <mergeCell ref="BG97:BK97"/>
    <mergeCell ref="BL97:BP97"/>
    <mergeCell ref="BQ97:BT97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I96:AM96"/>
    <mergeCell ref="AN96:AR96"/>
    <mergeCell ref="AS96:AW96"/>
    <mergeCell ref="AX96:BA96"/>
    <mergeCell ref="BB96:BF96"/>
    <mergeCell ref="BG96:BK96"/>
    <mergeCell ref="BB95:BF95"/>
    <mergeCell ref="BG95:BK95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X95:BA95"/>
    <mergeCell ref="AS94:AW94"/>
    <mergeCell ref="AX94:BA94"/>
    <mergeCell ref="BB94:BF94"/>
    <mergeCell ref="BG94:BK94"/>
    <mergeCell ref="BL94:BP94"/>
    <mergeCell ref="BQ94:BT94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312:AA312"/>
    <mergeCell ref="AH312:AP312"/>
    <mergeCell ref="AU312:BF312"/>
    <mergeCell ref="AH313:AP313"/>
    <mergeCell ref="AU313:BF313"/>
    <mergeCell ref="A31:D31"/>
    <mergeCell ref="E31:T31"/>
    <mergeCell ref="U31:Y31"/>
    <mergeCell ref="Z31:AD31"/>
    <mergeCell ref="AE31:AH31"/>
    <mergeCell ref="A305:BL305"/>
    <mergeCell ref="A309:AA309"/>
    <mergeCell ref="AH309:AP309"/>
    <mergeCell ref="AU309:BF309"/>
    <mergeCell ref="AH310:AP310"/>
    <mergeCell ref="AU310:BF310"/>
    <mergeCell ref="AW297:BD297"/>
    <mergeCell ref="BE297:BL297"/>
    <mergeCell ref="A299:BL299"/>
    <mergeCell ref="A300:BL300"/>
    <mergeCell ref="A303:BL303"/>
    <mergeCell ref="A304:BL304"/>
    <mergeCell ref="AQ296:AV296"/>
    <mergeCell ref="AW296:BD296"/>
    <mergeCell ref="BE296:BL296"/>
    <mergeCell ref="A297:F297"/>
    <mergeCell ref="G297:S297"/>
    <mergeCell ref="T297:Y297"/>
    <mergeCell ref="Z297:AD297"/>
    <mergeCell ref="AE297:AJ297"/>
    <mergeCell ref="AK297:AP297"/>
    <mergeCell ref="AQ297:AV297"/>
    <mergeCell ref="A296:F296"/>
    <mergeCell ref="G296:S296"/>
    <mergeCell ref="T296:Y296"/>
    <mergeCell ref="Z296:AD296"/>
    <mergeCell ref="AE296:AJ296"/>
    <mergeCell ref="AK296:AP296"/>
    <mergeCell ref="BE293:BL294"/>
    <mergeCell ref="A295:F295"/>
    <mergeCell ref="G295:S295"/>
    <mergeCell ref="T295:Y295"/>
    <mergeCell ref="Z295:AD295"/>
    <mergeCell ref="AE295:AJ295"/>
    <mergeCell ref="AK295:AP295"/>
    <mergeCell ref="AQ295:AV295"/>
    <mergeCell ref="AW295:BD295"/>
    <mergeCell ref="BE295:BL295"/>
    <mergeCell ref="A291:BL291"/>
    <mergeCell ref="A292:BL292"/>
    <mergeCell ref="A293:F294"/>
    <mergeCell ref="G293:S294"/>
    <mergeCell ref="T293:Y294"/>
    <mergeCell ref="Z293:AD294"/>
    <mergeCell ref="AE293:AJ294"/>
    <mergeCell ref="AK293:AP294"/>
    <mergeCell ref="AQ293:AV294"/>
    <mergeCell ref="AW293:BD294"/>
    <mergeCell ref="AJ289:AN289"/>
    <mergeCell ref="AO289:AS289"/>
    <mergeCell ref="AT289:AW289"/>
    <mergeCell ref="AX289:BB289"/>
    <mergeCell ref="BC289:BG289"/>
    <mergeCell ref="BH289:BL289"/>
    <mergeCell ref="A289:F289"/>
    <mergeCell ref="G289:P289"/>
    <mergeCell ref="Q289:U289"/>
    <mergeCell ref="V289:Y289"/>
    <mergeCell ref="Z289:AD289"/>
    <mergeCell ref="AE289:AI289"/>
    <mergeCell ref="AJ288:AN288"/>
    <mergeCell ref="AO288:AS288"/>
    <mergeCell ref="AT288:AW288"/>
    <mergeCell ref="AX288:BB288"/>
    <mergeCell ref="BC288:BG288"/>
    <mergeCell ref="BH288:BL288"/>
    <mergeCell ref="A288:F288"/>
    <mergeCell ref="G288:P288"/>
    <mergeCell ref="Q288:U288"/>
    <mergeCell ref="V288:Y288"/>
    <mergeCell ref="Z288:AD288"/>
    <mergeCell ref="AE288:AI288"/>
    <mergeCell ref="AJ287:AN287"/>
    <mergeCell ref="AO287:AS287"/>
    <mergeCell ref="AT287:AW287"/>
    <mergeCell ref="AX287:BB287"/>
    <mergeCell ref="BC287:BG287"/>
    <mergeCell ref="BH287:BL287"/>
    <mergeCell ref="A287:F287"/>
    <mergeCell ref="G287:P287"/>
    <mergeCell ref="Q287:U287"/>
    <mergeCell ref="V287:Y287"/>
    <mergeCell ref="Z287:AD287"/>
    <mergeCell ref="AE287:AI287"/>
    <mergeCell ref="AT285:AW286"/>
    <mergeCell ref="AX285:BG285"/>
    <mergeCell ref="BH285:BL286"/>
    <mergeCell ref="Z286:AD286"/>
    <mergeCell ref="AE286:AI286"/>
    <mergeCell ref="AX286:BB286"/>
    <mergeCell ref="BC286:BG286"/>
    <mergeCell ref="A283:BL283"/>
    <mergeCell ref="A284:F286"/>
    <mergeCell ref="G284:P286"/>
    <mergeCell ref="Q284:AN284"/>
    <mergeCell ref="AO284:BL284"/>
    <mergeCell ref="Q285:U286"/>
    <mergeCell ref="V285:Y286"/>
    <mergeCell ref="Z285:AI285"/>
    <mergeCell ref="AJ285:AN286"/>
    <mergeCell ref="AO285:AS286"/>
    <mergeCell ref="AK280:AP280"/>
    <mergeCell ref="AQ280:AV280"/>
    <mergeCell ref="AW280:BA280"/>
    <mergeCell ref="BB280:BF280"/>
    <mergeCell ref="BG280:BL280"/>
    <mergeCell ref="A282:BL282"/>
    <mergeCell ref="AK279:AP279"/>
    <mergeCell ref="AQ279:AV279"/>
    <mergeCell ref="AW279:BA279"/>
    <mergeCell ref="BB279:BF279"/>
    <mergeCell ref="BG279:BL279"/>
    <mergeCell ref="A280:F280"/>
    <mergeCell ref="G280:S280"/>
    <mergeCell ref="T280:Y280"/>
    <mergeCell ref="Z280:AD280"/>
    <mergeCell ref="AE280:AJ280"/>
    <mergeCell ref="AK278:AP278"/>
    <mergeCell ref="AQ278:AV278"/>
    <mergeCell ref="AW278:BA278"/>
    <mergeCell ref="BB278:BF278"/>
    <mergeCell ref="BG278:BL278"/>
    <mergeCell ref="A279:F279"/>
    <mergeCell ref="G279:S279"/>
    <mergeCell ref="T279:Y279"/>
    <mergeCell ref="Z279:AD279"/>
    <mergeCell ref="AE279:AJ279"/>
    <mergeCell ref="AQ276:AV277"/>
    <mergeCell ref="AW276:BF276"/>
    <mergeCell ref="BG276:BL277"/>
    <mergeCell ref="AW277:BA277"/>
    <mergeCell ref="BB277:BF277"/>
    <mergeCell ref="A278:F278"/>
    <mergeCell ref="G278:S278"/>
    <mergeCell ref="T278:Y278"/>
    <mergeCell ref="Z278:AD278"/>
    <mergeCell ref="AE278:AJ278"/>
    <mergeCell ref="A276:F277"/>
    <mergeCell ref="G276:S277"/>
    <mergeCell ref="T276:Y277"/>
    <mergeCell ref="Z276:AD277"/>
    <mergeCell ref="AE276:AJ277"/>
    <mergeCell ref="AK276:AP277"/>
    <mergeCell ref="BP266:BS266"/>
    <mergeCell ref="A269:BL269"/>
    <mergeCell ref="A270:BL270"/>
    <mergeCell ref="A273:BL273"/>
    <mergeCell ref="A274:BL274"/>
    <mergeCell ref="A275:BL275"/>
    <mergeCell ref="AO266:AR266"/>
    <mergeCell ref="AS266:AW266"/>
    <mergeCell ref="AX266:BA266"/>
    <mergeCell ref="BB266:BF266"/>
    <mergeCell ref="BG266:BJ266"/>
    <mergeCell ref="BK266:BO266"/>
    <mergeCell ref="BB265:BF265"/>
    <mergeCell ref="BG265:BJ265"/>
    <mergeCell ref="BK265:BO265"/>
    <mergeCell ref="BP265:BS265"/>
    <mergeCell ref="A266:M266"/>
    <mergeCell ref="N266:U266"/>
    <mergeCell ref="V266:Z266"/>
    <mergeCell ref="AA266:AE266"/>
    <mergeCell ref="AF266:AI266"/>
    <mergeCell ref="AJ266:AN266"/>
    <mergeCell ref="BP264:BS264"/>
    <mergeCell ref="A265:M265"/>
    <mergeCell ref="N265:U265"/>
    <mergeCell ref="V265:Z265"/>
    <mergeCell ref="AA265:AE265"/>
    <mergeCell ref="AF265:AI265"/>
    <mergeCell ref="AJ265:AN265"/>
    <mergeCell ref="AO265:AR265"/>
    <mergeCell ref="AS265:AW265"/>
    <mergeCell ref="AX265:BA265"/>
    <mergeCell ref="AO264:AR264"/>
    <mergeCell ref="AS264:AW264"/>
    <mergeCell ref="AX264:BA264"/>
    <mergeCell ref="BB264:BF264"/>
    <mergeCell ref="BG264:BJ264"/>
    <mergeCell ref="BK264:BO264"/>
    <mergeCell ref="BB263:BF263"/>
    <mergeCell ref="BG263:BJ263"/>
    <mergeCell ref="BK263:BO263"/>
    <mergeCell ref="BP263:BS263"/>
    <mergeCell ref="A264:M264"/>
    <mergeCell ref="N264:U264"/>
    <mergeCell ref="V264:Z264"/>
    <mergeCell ref="AA264:AE264"/>
    <mergeCell ref="AF264:AI264"/>
    <mergeCell ref="AJ264:AN264"/>
    <mergeCell ref="AA263:AE263"/>
    <mergeCell ref="AF263:AI263"/>
    <mergeCell ref="AJ263:AN263"/>
    <mergeCell ref="AO263:AR263"/>
    <mergeCell ref="AS263:AW263"/>
    <mergeCell ref="AX263:BA263"/>
    <mergeCell ref="A260:BL260"/>
    <mergeCell ref="A261:BM261"/>
    <mergeCell ref="A262:M263"/>
    <mergeCell ref="N262:U263"/>
    <mergeCell ref="V262:Z263"/>
    <mergeCell ref="AA262:AI262"/>
    <mergeCell ref="AJ262:AR262"/>
    <mergeCell ref="AS262:BA262"/>
    <mergeCell ref="BB262:BJ262"/>
    <mergeCell ref="BK262:BS262"/>
    <mergeCell ref="AZ255:BD255"/>
    <mergeCell ref="A256:F256"/>
    <mergeCell ref="G256:S256"/>
    <mergeCell ref="T256:Z256"/>
    <mergeCell ref="AA256:AE256"/>
    <mergeCell ref="AF256:AJ256"/>
    <mergeCell ref="AK256:AO256"/>
    <mergeCell ref="AP256:AT256"/>
    <mergeCell ref="AU256:AY256"/>
    <mergeCell ref="AZ256:BD256"/>
    <mergeCell ref="AU254:AY254"/>
    <mergeCell ref="AZ254:BD254"/>
    <mergeCell ref="A255:F255"/>
    <mergeCell ref="G255:S255"/>
    <mergeCell ref="T255:Z255"/>
    <mergeCell ref="AA255:AE255"/>
    <mergeCell ref="AF255:AJ255"/>
    <mergeCell ref="AK255:AO255"/>
    <mergeCell ref="AP255:AT255"/>
    <mergeCell ref="AU255:AY255"/>
    <mergeCell ref="AP253:AT253"/>
    <mergeCell ref="AU253:AY253"/>
    <mergeCell ref="AZ253:BD253"/>
    <mergeCell ref="A254:F254"/>
    <mergeCell ref="G254:S254"/>
    <mergeCell ref="T254:Z254"/>
    <mergeCell ref="AA254:AE254"/>
    <mergeCell ref="AF254:AJ254"/>
    <mergeCell ref="AK254:AO254"/>
    <mergeCell ref="AP254:AT254"/>
    <mergeCell ref="A250:BL250"/>
    <mergeCell ref="A251:BD251"/>
    <mergeCell ref="A252:F253"/>
    <mergeCell ref="G252:S253"/>
    <mergeCell ref="T252:Z253"/>
    <mergeCell ref="AA252:AO252"/>
    <mergeCell ref="AP252:BD252"/>
    <mergeCell ref="AA253:AE253"/>
    <mergeCell ref="AF253:AJ253"/>
    <mergeCell ref="AK253:AO253"/>
    <mergeCell ref="AP247:AT247"/>
    <mergeCell ref="AU247:AY247"/>
    <mergeCell ref="AZ247:BD247"/>
    <mergeCell ref="BE247:BI247"/>
    <mergeCell ref="BJ247:BN247"/>
    <mergeCell ref="BO247:BS247"/>
    <mergeCell ref="A247:F247"/>
    <mergeCell ref="G247:S247"/>
    <mergeCell ref="T247:Z247"/>
    <mergeCell ref="AA247:AE247"/>
    <mergeCell ref="AF247:AJ247"/>
    <mergeCell ref="AK247:AO247"/>
    <mergeCell ref="AP246:AT246"/>
    <mergeCell ref="AU246:AY246"/>
    <mergeCell ref="AZ246:BD246"/>
    <mergeCell ref="BE246:BI246"/>
    <mergeCell ref="BJ246:BN246"/>
    <mergeCell ref="BO246:BS246"/>
    <mergeCell ref="A246:F246"/>
    <mergeCell ref="G246:S246"/>
    <mergeCell ref="T246:Z246"/>
    <mergeCell ref="AA246:AE246"/>
    <mergeCell ref="AF246:AJ246"/>
    <mergeCell ref="AK246:AO246"/>
    <mergeCell ref="AP245:AT245"/>
    <mergeCell ref="AU245:AY245"/>
    <mergeCell ref="AZ245:BD245"/>
    <mergeCell ref="BE245:BI245"/>
    <mergeCell ref="BJ245:BN245"/>
    <mergeCell ref="BO245:BS245"/>
    <mergeCell ref="A245:F245"/>
    <mergeCell ref="G245:S245"/>
    <mergeCell ref="T245:Z245"/>
    <mergeCell ref="AA245:AE245"/>
    <mergeCell ref="AF245:AJ245"/>
    <mergeCell ref="AK245:AO245"/>
    <mergeCell ref="AP244:AT244"/>
    <mergeCell ref="AU244:AY244"/>
    <mergeCell ref="AZ244:BD244"/>
    <mergeCell ref="BE244:BI244"/>
    <mergeCell ref="BJ244:BN244"/>
    <mergeCell ref="BO244:BS244"/>
    <mergeCell ref="A242:BS242"/>
    <mergeCell ref="A243:F244"/>
    <mergeCell ref="G243:S244"/>
    <mergeCell ref="T243:Z244"/>
    <mergeCell ref="AA243:AO243"/>
    <mergeCell ref="AP243:BD243"/>
    <mergeCell ref="BE243:BS243"/>
    <mergeCell ref="AA244:AE244"/>
    <mergeCell ref="AF244:AJ244"/>
    <mergeCell ref="AK244:AO244"/>
    <mergeCell ref="BA236:BC236"/>
    <mergeCell ref="BD236:BF236"/>
    <mergeCell ref="BG236:BI236"/>
    <mergeCell ref="BJ236:BL236"/>
    <mergeCell ref="A240:BL240"/>
    <mergeCell ref="A241:BS241"/>
    <mergeCell ref="AL237:AN237"/>
    <mergeCell ref="AO237:AQ237"/>
    <mergeCell ref="AR237:AT237"/>
    <mergeCell ref="AU237:AW237"/>
    <mergeCell ref="AI236:AK236"/>
    <mergeCell ref="AL236:AN236"/>
    <mergeCell ref="AO236:AQ236"/>
    <mergeCell ref="AR236:AT236"/>
    <mergeCell ref="AU236:AW236"/>
    <mergeCell ref="AX236:AZ236"/>
    <mergeCell ref="BA235:BC235"/>
    <mergeCell ref="BD235:BF235"/>
    <mergeCell ref="BG235:BI235"/>
    <mergeCell ref="BJ235:BL235"/>
    <mergeCell ref="A236:C236"/>
    <mergeCell ref="D236:V236"/>
    <mergeCell ref="W236:Y236"/>
    <mergeCell ref="Z236:AB236"/>
    <mergeCell ref="AC236:AE236"/>
    <mergeCell ref="AF236:AH236"/>
    <mergeCell ref="AI235:AK235"/>
    <mergeCell ref="AL235:AN235"/>
    <mergeCell ref="AO235:AQ235"/>
    <mergeCell ref="AR235:AT235"/>
    <mergeCell ref="AU235:AW235"/>
    <mergeCell ref="AX235:AZ235"/>
    <mergeCell ref="BA234:BC234"/>
    <mergeCell ref="BD234:BF234"/>
    <mergeCell ref="BG234:BI234"/>
    <mergeCell ref="BJ234:BL234"/>
    <mergeCell ref="A235:C235"/>
    <mergeCell ref="D235:V235"/>
    <mergeCell ref="W235:Y235"/>
    <mergeCell ref="Z235:AB235"/>
    <mergeCell ref="AC235:AE235"/>
    <mergeCell ref="AF235:AH235"/>
    <mergeCell ref="AI234:AK234"/>
    <mergeCell ref="AL234:AN234"/>
    <mergeCell ref="AO234:AQ234"/>
    <mergeCell ref="AR234:AT234"/>
    <mergeCell ref="AU234:AW234"/>
    <mergeCell ref="AX234:AZ234"/>
    <mergeCell ref="A234:C234"/>
    <mergeCell ref="D234:V234"/>
    <mergeCell ref="W234:Y234"/>
    <mergeCell ref="Z234:AB234"/>
    <mergeCell ref="AC234:AE234"/>
    <mergeCell ref="AF234:AH234"/>
    <mergeCell ref="BJ232:BL233"/>
    <mergeCell ref="W233:Y233"/>
    <mergeCell ref="Z233:AB233"/>
    <mergeCell ref="AC233:AE233"/>
    <mergeCell ref="AF233:AH233"/>
    <mergeCell ref="AI233:AK233"/>
    <mergeCell ref="AL233:AN233"/>
    <mergeCell ref="AO233:AQ233"/>
    <mergeCell ref="AR233:AT233"/>
    <mergeCell ref="BG231:BL231"/>
    <mergeCell ref="W232:AB232"/>
    <mergeCell ref="AC232:AH232"/>
    <mergeCell ref="AI232:AN232"/>
    <mergeCell ref="AO232:AT232"/>
    <mergeCell ref="AU232:AW233"/>
    <mergeCell ref="AX232:AZ233"/>
    <mergeCell ref="BA232:BC233"/>
    <mergeCell ref="BD232:BF233"/>
    <mergeCell ref="BG232:BI233"/>
    <mergeCell ref="A231:C233"/>
    <mergeCell ref="D231:V233"/>
    <mergeCell ref="W231:AH231"/>
    <mergeCell ref="AI231:AT231"/>
    <mergeCell ref="AU231:AZ231"/>
    <mergeCell ref="BA231:BF231"/>
    <mergeCell ref="AT226:AX226"/>
    <mergeCell ref="AY226:BC226"/>
    <mergeCell ref="BD226:BH226"/>
    <mergeCell ref="BI226:BM226"/>
    <mergeCell ref="BN226:BR226"/>
    <mergeCell ref="A230:BL230"/>
    <mergeCell ref="BI227:BM227"/>
    <mergeCell ref="BN227:BR227"/>
    <mergeCell ref="A226:T226"/>
    <mergeCell ref="U226:Y226"/>
    <mergeCell ref="Z226:AD226"/>
    <mergeCell ref="AE226:AI226"/>
    <mergeCell ref="AJ226:AN226"/>
    <mergeCell ref="AO226:AS226"/>
    <mergeCell ref="AO225:AS225"/>
    <mergeCell ref="AT225:AX225"/>
    <mergeCell ref="AY225:BC225"/>
    <mergeCell ref="BD225:BH225"/>
    <mergeCell ref="BI225:BM225"/>
    <mergeCell ref="BN225:BR225"/>
    <mergeCell ref="AT224:AX224"/>
    <mergeCell ref="AY224:BC224"/>
    <mergeCell ref="BD224:BH224"/>
    <mergeCell ref="BI224:BM224"/>
    <mergeCell ref="BN224:BR224"/>
    <mergeCell ref="A225:T225"/>
    <mergeCell ref="U225:Y225"/>
    <mergeCell ref="Z225:AD225"/>
    <mergeCell ref="AE225:AI225"/>
    <mergeCell ref="AJ225:AN225"/>
    <mergeCell ref="A224:T224"/>
    <mergeCell ref="U224:Y224"/>
    <mergeCell ref="Z224:AD224"/>
    <mergeCell ref="AE224:AI224"/>
    <mergeCell ref="AJ224:AN224"/>
    <mergeCell ref="AO224:AS224"/>
    <mergeCell ref="AO223:AS223"/>
    <mergeCell ref="AT223:AX223"/>
    <mergeCell ref="AY223:BC223"/>
    <mergeCell ref="BD223:BH223"/>
    <mergeCell ref="BI223:BM223"/>
    <mergeCell ref="BN223:BR223"/>
    <mergeCell ref="A222:T223"/>
    <mergeCell ref="U222:AD222"/>
    <mergeCell ref="AE222:AN222"/>
    <mergeCell ref="AO222:AX222"/>
    <mergeCell ref="AY222:BH222"/>
    <mergeCell ref="BI222:BR222"/>
    <mergeCell ref="U223:Y223"/>
    <mergeCell ref="Z223:AD223"/>
    <mergeCell ref="AE223:AI223"/>
    <mergeCell ref="AJ223:AN223"/>
    <mergeCell ref="AP175:AT175"/>
    <mergeCell ref="AU175:AY175"/>
    <mergeCell ref="AZ175:BD175"/>
    <mergeCell ref="BE175:BI175"/>
    <mergeCell ref="A220:BL220"/>
    <mergeCell ref="A221:BR221"/>
    <mergeCell ref="BE176:BI176"/>
    <mergeCell ref="A177:C177"/>
    <mergeCell ref="D177:P177"/>
    <mergeCell ref="Q177:U177"/>
    <mergeCell ref="AP174:AT174"/>
    <mergeCell ref="AU174:AY174"/>
    <mergeCell ref="AZ174:BD174"/>
    <mergeCell ref="BE174:BI174"/>
    <mergeCell ref="A175:C175"/>
    <mergeCell ref="D175:P175"/>
    <mergeCell ref="Q175:U175"/>
    <mergeCell ref="V175:AE175"/>
    <mergeCell ref="AF175:AJ175"/>
    <mergeCell ref="AK175:AO175"/>
    <mergeCell ref="AP173:AT173"/>
    <mergeCell ref="AU173:AY173"/>
    <mergeCell ref="AZ173:BD173"/>
    <mergeCell ref="BE173:BI173"/>
    <mergeCell ref="A174:C174"/>
    <mergeCell ref="D174:P174"/>
    <mergeCell ref="Q174:U174"/>
    <mergeCell ref="V174:AE174"/>
    <mergeCell ref="AF174:AJ174"/>
    <mergeCell ref="AK174:AO174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BT125:BX125"/>
    <mergeCell ref="A170:BL170"/>
    <mergeCell ref="A171:C172"/>
    <mergeCell ref="D171:P172"/>
    <mergeCell ref="Q171:U172"/>
    <mergeCell ref="V171:AE172"/>
    <mergeCell ref="AF171:AT171"/>
    <mergeCell ref="AU171:BI171"/>
    <mergeCell ref="AF172:AJ172"/>
    <mergeCell ref="AK172:AO172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A123:C123"/>
    <mergeCell ref="D123:P123"/>
    <mergeCell ref="Q123:U123"/>
    <mergeCell ref="V123:AE123"/>
    <mergeCell ref="AF123:AJ123"/>
    <mergeCell ref="AK123:AO123"/>
    <mergeCell ref="BJ121:BX121"/>
    <mergeCell ref="AF122:AJ122"/>
    <mergeCell ref="AK122:AO122"/>
    <mergeCell ref="AP122:AT122"/>
    <mergeCell ref="AU122:AY122"/>
    <mergeCell ref="AZ122:BD122"/>
    <mergeCell ref="BE122:BI122"/>
    <mergeCell ref="BJ122:BN122"/>
    <mergeCell ref="BO122:BS122"/>
    <mergeCell ref="BT122:BX122"/>
    <mergeCell ref="A121:C122"/>
    <mergeCell ref="D121:P122"/>
    <mergeCell ref="Q121:U122"/>
    <mergeCell ref="V121:AE122"/>
    <mergeCell ref="AF121:AT121"/>
    <mergeCell ref="AU121:BI121"/>
    <mergeCell ref="AO106:AS106"/>
    <mergeCell ref="AT106:AX106"/>
    <mergeCell ref="AY106:BC106"/>
    <mergeCell ref="BD106:BH106"/>
    <mergeCell ref="A119:BL119"/>
    <mergeCell ref="A120:BL120"/>
    <mergeCell ref="AT107:AX107"/>
    <mergeCell ref="AY107:BC107"/>
    <mergeCell ref="BD107:BH107"/>
    <mergeCell ref="A108:C108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4:C104"/>
    <mergeCell ref="D104:T104"/>
    <mergeCell ref="U104:Y104"/>
    <mergeCell ref="Z104:AD104"/>
    <mergeCell ref="AE104:AI104"/>
    <mergeCell ref="AJ104:AN104"/>
    <mergeCell ref="AE103:AI103"/>
    <mergeCell ref="AJ103:AN103"/>
    <mergeCell ref="AO103:AS103"/>
    <mergeCell ref="AT103:AX103"/>
    <mergeCell ref="AY103:BC103"/>
    <mergeCell ref="BD103:BH103"/>
    <mergeCell ref="BQ88:BT88"/>
    <mergeCell ref="BU88:BY88"/>
    <mergeCell ref="A100:BL100"/>
    <mergeCell ref="A101:BH101"/>
    <mergeCell ref="A102:C103"/>
    <mergeCell ref="D102:T103"/>
    <mergeCell ref="U102:AN102"/>
    <mergeCell ref="AO102:BH102"/>
    <mergeCell ref="U103:Y103"/>
    <mergeCell ref="Z103:AD103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236 A106">
    <cfRule type="cellIs" dxfId="196" priority="201" stopIfTrue="1" operator="equal">
      <formula>A87</formula>
    </cfRule>
  </conditionalFormatting>
  <conditionalFormatting sqref="A125:C125 A175:C175">
    <cfRule type="cellIs" dxfId="195" priority="202" stopIfTrue="1" operator="equal">
      <formula>A124</formula>
    </cfRule>
    <cfRule type="cellIs" dxfId="194" priority="203" stopIfTrue="1" operator="equal">
      <formula>0</formula>
    </cfRule>
  </conditionalFormatting>
  <conditionalFormatting sqref="A89">
    <cfRule type="cellIs" dxfId="193" priority="200" stopIfTrue="1" operator="equal">
      <formula>A88</formula>
    </cfRule>
  </conditionalFormatting>
  <conditionalFormatting sqref="A90">
    <cfRule type="cellIs" dxfId="192" priority="199" stopIfTrue="1" operator="equal">
      <formula>A89</formula>
    </cfRule>
  </conditionalFormatting>
  <conditionalFormatting sqref="A91">
    <cfRule type="cellIs" dxfId="191" priority="198" stopIfTrue="1" operator="equal">
      <formula>A90</formula>
    </cfRule>
  </conditionalFormatting>
  <conditionalFormatting sqref="A92">
    <cfRule type="cellIs" dxfId="190" priority="197" stopIfTrue="1" operator="equal">
      <formula>A91</formula>
    </cfRule>
  </conditionalFormatting>
  <conditionalFormatting sqref="A93">
    <cfRule type="cellIs" dxfId="189" priority="196" stopIfTrue="1" operator="equal">
      <formula>A92</formula>
    </cfRule>
  </conditionalFormatting>
  <conditionalFormatting sqref="A94">
    <cfRule type="cellIs" dxfId="188" priority="195" stopIfTrue="1" operator="equal">
      <formula>A93</formula>
    </cfRule>
  </conditionalFormatting>
  <conditionalFormatting sqref="A95">
    <cfRule type="cellIs" dxfId="187" priority="194" stopIfTrue="1" operator="equal">
      <formula>A94</formula>
    </cfRule>
  </conditionalFormatting>
  <conditionalFormatting sqref="A96">
    <cfRule type="cellIs" dxfId="186" priority="193" stopIfTrue="1" operator="equal">
      <formula>A95</formula>
    </cfRule>
  </conditionalFormatting>
  <conditionalFormatting sqref="A97">
    <cfRule type="cellIs" dxfId="185" priority="192" stopIfTrue="1" operator="equal">
      <formula>A96</formula>
    </cfRule>
  </conditionalFormatting>
  <conditionalFormatting sqref="A98">
    <cfRule type="cellIs" dxfId="184" priority="191" stopIfTrue="1" operator="equal">
      <formula>A97</formula>
    </cfRule>
  </conditionalFormatting>
  <conditionalFormatting sqref="A117">
    <cfRule type="cellIs" dxfId="183" priority="205" stopIfTrue="1" operator="equal">
      <formula>A106</formula>
    </cfRule>
  </conditionalFormatting>
  <conditionalFormatting sqref="A107">
    <cfRule type="cellIs" dxfId="182" priority="189" stopIfTrue="1" operator="equal">
      <formula>A106</formula>
    </cfRule>
  </conditionalFormatting>
  <conditionalFormatting sqref="A108">
    <cfRule type="cellIs" dxfId="181" priority="188" stopIfTrue="1" operator="equal">
      <formula>A107</formula>
    </cfRule>
  </conditionalFormatting>
  <conditionalFormatting sqref="A109">
    <cfRule type="cellIs" dxfId="180" priority="187" stopIfTrue="1" operator="equal">
      <formula>A108</formula>
    </cfRule>
  </conditionalFormatting>
  <conditionalFormatting sqref="A110">
    <cfRule type="cellIs" dxfId="179" priority="186" stopIfTrue="1" operator="equal">
      <formula>A109</formula>
    </cfRule>
  </conditionalFormatting>
  <conditionalFormatting sqref="A111">
    <cfRule type="cellIs" dxfId="178" priority="185" stopIfTrue="1" operator="equal">
      <formula>A110</formula>
    </cfRule>
  </conditionalFormatting>
  <conditionalFormatting sqref="A112">
    <cfRule type="cellIs" dxfId="177" priority="184" stopIfTrue="1" operator="equal">
      <formula>A111</formula>
    </cfRule>
  </conditionalFormatting>
  <conditionalFormatting sqref="A113">
    <cfRule type="cellIs" dxfId="176" priority="183" stopIfTrue="1" operator="equal">
      <formula>A112</formula>
    </cfRule>
  </conditionalFormatting>
  <conditionalFormatting sqref="A114">
    <cfRule type="cellIs" dxfId="175" priority="182" stopIfTrue="1" operator="equal">
      <formula>A113</formula>
    </cfRule>
  </conditionalFormatting>
  <conditionalFormatting sqref="A115">
    <cfRule type="cellIs" dxfId="174" priority="181" stopIfTrue="1" operator="equal">
      <formula>A114</formula>
    </cfRule>
  </conditionalFormatting>
  <conditionalFormatting sqref="A116">
    <cfRule type="cellIs" dxfId="173" priority="180" stopIfTrue="1" operator="equal">
      <formula>A115</formula>
    </cfRule>
  </conditionalFormatting>
  <conditionalFormatting sqref="A237">
    <cfRule type="cellIs" dxfId="172" priority="2" stopIfTrue="1" operator="equal">
      <formula>A236</formula>
    </cfRule>
  </conditionalFormatting>
  <conditionalFormatting sqref="A126:C126">
    <cfRule type="cellIs" dxfId="171" priority="177" stopIfTrue="1" operator="equal">
      <formula>A125</formula>
    </cfRule>
    <cfRule type="cellIs" dxfId="170" priority="178" stopIfTrue="1" operator="equal">
      <formula>0</formula>
    </cfRule>
  </conditionalFormatting>
  <conditionalFormatting sqref="A127:C127">
    <cfRule type="cellIs" dxfId="169" priority="175" stopIfTrue="1" operator="equal">
      <formula>A126</formula>
    </cfRule>
    <cfRule type="cellIs" dxfId="168" priority="176" stopIfTrue="1" operator="equal">
      <formula>0</formula>
    </cfRule>
  </conditionalFormatting>
  <conditionalFormatting sqref="A128:C128">
    <cfRule type="cellIs" dxfId="167" priority="173" stopIfTrue="1" operator="equal">
      <formula>A127</formula>
    </cfRule>
    <cfRule type="cellIs" dxfId="166" priority="174" stopIfTrue="1" operator="equal">
      <formula>0</formula>
    </cfRule>
  </conditionalFormatting>
  <conditionalFormatting sqref="A129:C129">
    <cfRule type="cellIs" dxfId="165" priority="171" stopIfTrue="1" operator="equal">
      <formula>A128</formula>
    </cfRule>
    <cfRule type="cellIs" dxfId="164" priority="172" stopIfTrue="1" operator="equal">
      <formula>0</formula>
    </cfRule>
  </conditionalFormatting>
  <conditionalFormatting sqref="A130:C130">
    <cfRule type="cellIs" dxfId="163" priority="169" stopIfTrue="1" operator="equal">
      <formula>A129</formula>
    </cfRule>
    <cfRule type="cellIs" dxfId="162" priority="170" stopIfTrue="1" operator="equal">
      <formula>0</formula>
    </cfRule>
  </conditionalFormatting>
  <conditionalFormatting sqref="A131:C131">
    <cfRule type="cellIs" dxfId="161" priority="167" stopIfTrue="1" operator="equal">
      <formula>A130</formula>
    </cfRule>
    <cfRule type="cellIs" dxfId="160" priority="168" stopIfTrue="1" operator="equal">
      <formula>0</formula>
    </cfRule>
  </conditionalFormatting>
  <conditionalFormatting sqref="A132:C132">
    <cfRule type="cellIs" dxfId="159" priority="165" stopIfTrue="1" operator="equal">
      <formula>A131</formula>
    </cfRule>
    <cfRule type="cellIs" dxfId="158" priority="166" stopIfTrue="1" operator="equal">
      <formula>0</formula>
    </cfRule>
  </conditionalFormatting>
  <conditionalFormatting sqref="A133:C133">
    <cfRule type="cellIs" dxfId="157" priority="163" stopIfTrue="1" operator="equal">
      <formula>A132</formula>
    </cfRule>
    <cfRule type="cellIs" dxfId="156" priority="164" stopIfTrue="1" operator="equal">
      <formula>0</formula>
    </cfRule>
  </conditionalFormatting>
  <conditionalFormatting sqref="A134:C134">
    <cfRule type="cellIs" dxfId="155" priority="161" stopIfTrue="1" operator="equal">
      <formula>A133</formula>
    </cfRule>
    <cfRule type="cellIs" dxfId="154" priority="162" stopIfTrue="1" operator="equal">
      <formula>0</formula>
    </cfRule>
  </conditionalFormatting>
  <conditionalFormatting sqref="A135:C135">
    <cfRule type="cellIs" dxfId="153" priority="159" stopIfTrue="1" operator="equal">
      <formula>A134</formula>
    </cfRule>
    <cfRule type="cellIs" dxfId="152" priority="160" stopIfTrue="1" operator="equal">
      <formula>0</formula>
    </cfRule>
  </conditionalFormatting>
  <conditionalFormatting sqref="A136:C136">
    <cfRule type="cellIs" dxfId="151" priority="157" stopIfTrue="1" operator="equal">
      <formula>A135</formula>
    </cfRule>
    <cfRule type="cellIs" dxfId="150" priority="158" stopIfTrue="1" operator="equal">
      <formula>0</formula>
    </cfRule>
  </conditionalFormatting>
  <conditionalFormatting sqref="A137:C137">
    <cfRule type="cellIs" dxfId="149" priority="155" stopIfTrue="1" operator="equal">
      <formula>A136</formula>
    </cfRule>
    <cfRule type="cellIs" dxfId="148" priority="156" stopIfTrue="1" operator="equal">
      <formula>0</formula>
    </cfRule>
  </conditionalFormatting>
  <conditionalFormatting sqref="A138:C138">
    <cfRule type="cellIs" dxfId="147" priority="153" stopIfTrue="1" operator="equal">
      <formula>A137</formula>
    </cfRule>
    <cfRule type="cellIs" dxfId="146" priority="154" stopIfTrue="1" operator="equal">
      <formula>0</formula>
    </cfRule>
  </conditionalFormatting>
  <conditionalFormatting sqref="A139:C139">
    <cfRule type="cellIs" dxfId="145" priority="151" stopIfTrue="1" operator="equal">
      <formula>A138</formula>
    </cfRule>
    <cfRule type="cellIs" dxfId="144" priority="152" stopIfTrue="1" operator="equal">
      <formula>0</formula>
    </cfRule>
  </conditionalFormatting>
  <conditionalFormatting sqref="A140:C140">
    <cfRule type="cellIs" dxfId="143" priority="149" stopIfTrue="1" operator="equal">
      <formula>A139</formula>
    </cfRule>
    <cfRule type="cellIs" dxfId="142" priority="150" stopIfTrue="1" operator="equal">
      <formula>0</formula>
    </cfRule>
  </conditionalFormatting>
  <conditionalFormatting sqref="A141:C141">
    <cfRule type="cellIs" dxfId="141" priority="147" stopIfTrue="1" operator="equal">
      <formula>A140</formula>
    </cfRule>
    <cfRule type="cellIs" dxfId="140" priority="148" stopIfTrue="1" operator="equal">
      <formula>0</formula>
    </cfRule>
  </conditionalFormatting>
  <conditionalFormatting sqref="A142:C142">
    <cfRule type="cellIs" dxfId="139" priority="145" stopIfTrue="1" operator="equal">
      <formula>A141</formula>
    </cfRule>
    <cfRule type="cellIs" dxfId="138" priority="146" stopIfTrue="1" operator="equal">
      <formula>0</formula>
    </cfRule>
  </conditionalFormatting>
  <conditionalFormatting sqref="A143:C143">
    <cfRule type="cellIs" dxfId="137" priority="143" stopIfTrue="1" operator="equal">
      <formula>A142</formula>
    </cfRule>
    <cfRule type="cellIs" dxfId="136" priority="144" stopIfTrue="1" operator="equal">
      <formula>0</formula>
    </cfRule>
  </conditionalFormatting>
  <conditionalFormatting sqref="A144:C144">
    <cfRule type="cellIs" dxfId="135" priority="141" stopIfTrue="1" operator="equal">
      <formula>A143</formula>
    </cfRule>
    <cfRule type="cellIs" dxfId="134" priority="142" stopIfTrue="1" operator="equal">
      <formula>0</formula>
    </cfRule>
  </conditionalFormatting>
  <conditionalFormatting sqref="A145:C145">
    <cfRule type="cellIs" dxfId="133" priority="139" stopIfTrue="1" operator="equal">
      <formula>A144</formula>
    </cfRule>
    <cfRule type="cellIs" dxfId="132" priority="140" stopIfTrue="1" operator="equal">
      <formula>0</formula>
    </cfRule>
  </conditionalFormatting>
  <conditionalFormatting sqref="A146:C146">
    <cfRule type="cellIs" dxfId="131" priority="137" stopIfTrue="1" operator="equal">
      <formula>A145</formula>
    </cfRule>
    <cfRule type="cellIs" dxfId="130" priority="138" stopIfTrue="1" operator="equal">
      <formula>0</formula>
    </cfRule>
  </conditionalFormatting>
  <conditionalFormatting sqref="A147:C147">
    <cfRule type="cellIs" dxfId="129" priority="135" stopIfTrue="1" operator="equal">
      <formula>A146</formula>
    </cfRule>
    <cfRule type="cellIs" dxfId="128" priority="136" stopIfTrue="1" operator="equal">
      <formula>0</formula>
    </cfRule>
  </conditionalFormatting>
  <conditionalFormatting sqref="A148:C148">
    <cfRule type="cellIs" dxfId="127" priority="133" stopIfTrue="1" operator="equal">
      <formula>A147</formula>
    </cfRule>
    <cfRule type="cellIs" dxfId="126" priority="134" stopIfTrue="1" operator="equal">
      <formula>0</formula>
    </cfRule>
  </conditionalFormatting>
  <conditionalFormatting sqref="A149:C149">
    <cfRule type="cellIs" dxfId="125" priority="131" stopIfTrue="1" operator="equal">
      <formula>A148</formula>
    </cfRule>
    <cfRule type="cellIs" dxfId="124" priority="132" stopIfTrue="1" operator="equal">
      <formula>0</formula>
    </cfRule>
  </conditionalFormatting>
  <conditionalFormatting sqref="A150:C150">
    <cfRule type="cellIs" dxfId="123" priority="129" stopIfTrue="1" operator="equal">
      <formula>A149</formula>
    </cfRule>
    <cfRule type="cellIs" dxfId="122" priority="130" stopIfTrue="1" operator="equal">
      <formula>0</formula>
    </cfRule>
  </conditionalFormatting>
  <conditionalFormatting sqref="A151:C151">
    <cfRule type="cellIs" dxfId="121" priority="127" stopIfTrue="1" operator="equal">
      <formula>A150</formula>
    </cfRule>
    <cfRule type="cellIs" dxfId="120" priority="128" stopIfTrue="1" operator="equal">
      <formula>0</formula>
    </cfRule>
  </conditionalFormatting>
  <conditionalFormatting sqref="A152:C152">
    <cfRule type="cellIs" dxfId="119" priority="125" stopIfTrue="1" operator="equal">
      <formula>A151</formula>
    </cfRule>
    <cfRule type="cellIs" dxfId="118" priority="126" stopIfTrue="1" operator="equal">
      <formula>0</formula>
    </cfRule>
  </conditionalFormatting>
  <conditionalFormatting sqref="A153:C153">
    <cfRule type="cellIs" dxfId="117" priority="123" stopIfTrue="1" operator="equal">
      <formula>A152</formula>
    </cfRule>
    <cfRule type="cellIs" dxfId="116" priority="124" stopIfTrue="1" operator="equal">
      <formula>0</formula>
    </cfRule>
  </conditionalFormatting>
  <conditionalFormatting sqref="A154:C154">
    <cfRule type="cellIs" dxfId="115" priority="121" stopIfTrue="1" operator="equal">
      <formula>A153</formula>
    </cfRule>
    <cfRule type="cellIs" dxfId="114" priority="122" stopIfTrue="1" operator="equal">
      <formula>0</formula>
    </cfRule>
  </conditionalFormatting>
  <conditionalFormatting sqref="A155:C155">
    <cfRule type="cellIs" dxfId="113" priority="119" stopIfTrue="1" operator="equal">
      <formula>A154</formula>
    </cfRule>
    <cfRule type="cellIs" dxfId="112" priority="120" stopIfTrue="1" operator="equal">
      <formula>0</formula>
    </cfRule>
  </conditionalFormatting>
  <conditionalFormatting sqref="A156:C156">
    <cfRule type="cellIs" dxfId="111" priority="117" stopIfTrue="1" operator="equal">
      <formula>A155</formula>
    </cfRule>
    <cfRule type="cellIs" dxfId="110" priority="118" stopIfTrue="1" operator="equal">
      <formula>0</formula>
    </cfRule>
  </conditionalFormatting>
  <conditionalFormatting sqref="A157:C157">
    <cfRule type="cellIs" dxfId="109" priority="115" stopIfTrue="1" operator="equal">
      <formula>A156</formula>
    </cfRule>
    <cfRule type="cellIs" dxfId="108" priority="116" stopIfTrue="1" operator="equal">
      <formula>0</formula>
    </cfRule>
  </conditionalFormatting>
  <conditionalFormatting sqref="A158:C158">
    <cfRule type="cellIs" dxfId="107" priority="113" stopIfTrue="1" operator="equal">
      <formula>A157</formula>
    </cfRule>
    <cfRule type="cellIs" dxfId="106" priority="114" stopIfTrue="1" operator="equal">
      <formula>0</formula>
    </cfRule>
  </conditionalFormatting>
  <conditionalFormatting sqref="A159:C159">
    <cfRule type="cellIs" dxfId="105" priority="111" stopIfTrue="1" operator="equal">
      <formula>A158</formula>
    </cfRule>
    <cfRule type="cellIs" dxfId="104" priority="112" stopIfTrue="1" operator="equal">
      <formula>0</formula>
    </cfRule>
  </conditionalFormatting>
  <conditionalFormatting sqref="A160:C160">
    <cfRule type="cellIs" dxfId="103" priority="109" stopIfTrue="1" operator="equal">
      <formula>A159</formula>
    </cfRule>
    <cfRule type="cellIs" dxfId="102" priority="110" stopIfTrue="1" operator="equal">
      <formula>0</formula>
    </cfRule>
  </conditionalFormatting>
  <conditionalFormatting sqref="A161:C161">
    <cfRule type="cellIs" dxfId="101" priority="107" stopIfTrue="1" operator="equal">
      <formula>A160</formula>
    </cfRule>
    <cfRule type="cellIs" dxfId="100" priority="108" stopIfTrue="1" operator="equal">
      <formula>0</formula>
    </cfRule>
  </conditionalFormatting>
  <conditionalFormatting sqref="A162:C162">
    <cfRule type="cellIs" dxfId="99" priority="105" stopIfTrue="1" operator="equal">
      <formula>A161</formula>
    </cfRule>
    <cfRule type="cellIs" dxfId="98" priority="106" stopIfTrue="1" operator="equal">
      <formula>0</formula>
    </cfRule>
  </conditionalFormatting>
  <conditionalFormatting sqref="A163:C163">
    <cfRule type="cellIs" dxfId="97" priority="103" stopIfTrue="1" operator="equal">
      <formula>A162</formula>
    </cfRule>
    <cfRule type="cellIs" dxfId="96" priority="104" stopIfTrue="1" operator="equal">
      <formula>0</formula>
    </cfRule>
  </conditionalFormatting>
  <conditionalFormatting sqref="A164:C164">
    <cfRule type="cellIs" dxfId="95" priority="101" stopIfTrue="1" operator="equal">
      <formula>A163</formula>
    </cfRule>
    <cfRule type="cellIs" dxfId="94" priority="102" stopIfTrue="1" operator="equal">
      <formula>0</formula>
    </cfRule>
  </conditionalFormatting>
  <conditionalFormatting sqref="A165:C165">
    <cfRule type="cellIs" dxfId="93" priority="99" stopIfTrue="1" operator="equal">
      <formula>A164</formula>
    </cfRule>
    <cfRule type="cellIs" dxfId="92" priority="100" stopIfTrue="1" operator="equal">
      <formula>0</formula>
    </cfRule>
  </conditionalFormatting>
  <conditionalFormatting sqref="A166:C166">
    <cfRule type="cellIs" dxfId="91" priority="97" stopIfTrue="1" operator="equal">
      <formula>A165</formula>
    </cfRule>
    <cfRule type="cellIs" dxfId="90" priority="98" stopIfTrue="1" operator="equal">
      <formula>0</formula>
    </cfRule>
  </conditionalFormatting>
  <conditionalFormatting sqref="A167:C167">
    <cfRule type="cellIs" dxfId="89" priority="95" stopIfTrue="1" operator="equal">
      <formula>A166</formula>
    </cfRule>
    <cfRule type="cellIs" dxfId="88" priority="96" stopIfTrue="1" operator="equal">
      <formula>0</formula>
    </cfRule>
  </conditionalFormatting>
  <conditionalFormatting sqref="A168:C168">
    <cfRule type="cellIs" dxfId="87" priority="93" stopIfTrue="1" operator="equal">
      <formula>A167</formula>
    </cfRule>
    <cfRule type="cellIs" dxfId="86" priority="94" stopIfTrue="1" operator="equal">
      <formula>0</formula>
    </cfRule>
  </conditionalFormatting>
  <conditionalFormatting sqref="A176:C176">
    <cfRule type="cellIs" dxfId="85" priority="89" stopIfTrue="1" operator="equal">
      <formula>A175</formula>
    </cfRule>
    <cfRule type="cellIs" dxfId="84" priority="90" stopIfTrue="1" operator="equal">
      <formula>0</formula>
    </cfRule>
  </conditionalFormatting>
  <conditionalFormatting sqref="A177:C177">
    <cfRule type="cellIs" dxfId="83" priority="87" stopIfTrue="1" operator="equal">
      <formula>A176</formula>
    </cfRule>
    <cfRule type="cellIs" dxfId="82" priority="88" stopIfTrue="1" operator="equal">
      <formula>0</formula>
    </cfRule>
  </conditionalFormatting>
  <conditionalFormatting sqref="A178:C178">
    <cfRule type="cellIs" dxfId="81" priority="85" stopIfTrue="1" operator="equal">
      <formula>A177</formula>
    </cfRule>
    <cfRule type="cellIs" dxfId="80" priority="86" stopIfTrue="1" operator="equal">
      <formula>0</formula>
    </cfRule>
  </conditionalFormatting>
  <conditionalFormatting sqref="A179:C179">
    <cfRule type="cellIs" dxfId="79" priority="83" stopIfTrue="1" operator="equal">
      <formula>A178</formula>
    </cfRule>
    <cfRule type="cellIs" dxfId="78" priority="84" stopIfTrue="1" operator="equal">
      <formula>0</formula>
    </cfRule>
  </conditionalFormatting>
  <conditionalFormatting sqref="A180:C180">
    <cfRule type="cellIs" dxfId="77" priority="81" stopIfTrue="1" operator="equal">
      <formula>A179</formula>
    </cfRule>
    <cfRule type="cellIs" dxfId="76" priority="82" stopIfTrue="1" operator="equal">
      <formula>0</formula>
    </cfRule>
  </conditionalFormatting>
  <conditionalFormatting sqref="A181:C181">
    <cfRule type="cellIs" dxfId="75" priority="79" stopIfTrue="1" operator="equal">
      <formula>A180</formula>
    </cfRule>
    <cfRule type="cellIs" dxfId="74" priority="80" stopIfTrue="1" operator="equal">
      <formula>0</formula>
    </cfRule>
  </conditionalFormatting>
  <conditionalFormatting sqref="A182:C182">
    <cfRule type="cellIs" dxfId="73" priority="77" stopIfTrue="1" operator="equal">
      <formula>A181</formula>
    </cfRule>
    <cfRule type="cellIs" dxfId="72" priority="78" stopIfTrue="1" operator="equal">
      <formula>0</formula>
    </cfRule>
  </conditionalFormatting>
  <conditionalFormatting sqref="A183:C183">
    <cfRule type="cellIs" dxfId="71" priority="75" stopIfTrue="1" operator="equal">
      <formula>A182</formula>
    </cfRule>
    <cfRule type="cellIs" dxfId="70" priority="76" stopIfTrue="1" operator="equal">
      <formula>0</formula>
    </cfRule>
  </conditionalFormatting>
  <conditionalFormatting sqref="A184:C184">
    <cfRule type="cellIs" dxfId="69" priority="73" stopIfTrue="1" operator="equal">
      <formula>A183</formula>
    </cfRule>
    <cfRule type="cellIs" dxfId="68" priority="74" stopIfTrue="1" operator="equal">
      <formula>0</formula>
    </cfRule>
  </conditionalFormatting>
  <conditionalFormatting sqref="A185:C185">
    <cfRule type="cellIs" dxfId="67" priority="71" stopIfTrue="1" operator="equal">
      <formula>A184</formula>
    </cfRule>
    <cfRule type="cellIs" dxfId="66" priority="72" stopIfTrue="1" operator="equal">
      <formula>0</formula>
    </cfRule>
  </conditionalFormatting>
  <conditionalFormatting sqref="A186:C186">
    <cfRule type="cellIs" dxfId="65" priority="69" stopIfTrue="1" operator="equal">
      <formula>A185</formula>
    </cfRule>
    <cfRule type="cellIs" dxfId="64" priority="70" stopIfTrue="1" operator="equal">
      <formula>0</formula>
    </cfRule>
  </conditionalFormatting>
  <conditionalFormatting sqref="A187:C187">
    <cfRule type="cellIs" dxfId="63" priority="67" stopIfTrue="1" operator="equal">
      <formula>A186</formula>
    </cfRule>
    <cfRule type="cellIs" dxfId="62" priority="68" stopIfTrue="1" operator="equal">
      <formula>0</formula>
    </cfRule>
  </conditionalFormatting>
  <conditionalFormatting sqref="A188:C188">
    <cfRule type="cellIs" dxfId="61" priority="65" stopIfTrue="1" operator="equal">
      <formula>A187</formula>
    </cfRule>
    <cfRule type="cellIs" dxfId="60" priority="66" stopIfTrue="1" operator="equal">
      <formula>0</formula>
    </cfRule>
  </conditionalFormatting>
  <conditionalFormatting sqref="A189:C189">
    <cfRule type="cellIs" dxfId="59" priority="63" stopIfTrue="1" operator="equal">
      <formula>A188</formula>
    </cfRule>
    <cfRule type="cellIs" dxfId="58" priority="64" stopIfTrue="1" operator="equal">
      <formula>0</formula>
    </cfRule>
  </conditionalFormatting>
  <conditionalFormatting sqref="A190:C190">
    <cfRule type="cellIs" dxfId="57" priority="61" stopIfTrue="1" operator="equal">
      <formula>A189</formula>
    </cfRule>
    <cfRule type="cellIs" dxfId="56" priority="62" stopIfTrue="1" operator="equal">
      <formula>0</formula>
    </cfRule>
  </conditionalFormatting>
  <conditionalFormatting sqref="A191:C191">
    <cfRule type="cellIs" dxfId="55" priority="59" stopIfTrue="1" operator="equal">
      <formula>A190</formula>
    </cfRule>
    <cfRule type="cellIs" dxfId="54" priority="60" stopIfTrue="1" operator="equal">
      <formula>0</formula>
    </cfRule>
  </conditionalFormatting>
  <conditionalFormatting sqref="A192:C192">
    <cfRule type="cellIs" dxfId="53" priority="57" stopIfTrue="1" operator="equal">
      <formula>A191</formula>
    </cfRule>
    <cfRule type="cellIs" dxfId="52" priority="58" stopIfTrue="1" operator="equal">
      <formula>0</formula>
    </cfRule>
  </conditionalFormatting>
  <conditionalFormatting sqref="A193:C193">
    <cfRule type="cellIs" dxfId="51" priority="55" stopIfTrue="1" operator="equal">
      <formula>A192</formula>
    </cfRule>
    <cfRule type="cellIs" dxfId="50" priority="56" stopIfTrue="1" operator="equal">
      <formula>0</formula>
    </cfRule>
  </conditionalFormatting>
  <conditionalFormatting sqref="A194:C194">
    <cfRule type="cellIs" dxfId="49" priority="53" stopIfTrue="1" operator="equal">
      <formula>A193</formula>
    </cfRule>
    <cfRule type="cellIs" dxfId="48" priority="54" stopIfTrue="1" operator="equal">
      <formula>0</formula>
    </cfRule>
  </conditionalFormatting>
  <conditionalFormatting sqref="A195:C195">
    <cfRule type="cellIs" dxfId="47" priority="51" stopIfTrue="1" operator="equal">
      <formula>A194</formula>
    </cfRule>
    <cfRule type="cellIs" dxfId="46" priority="52" stopIfTrue="1" operator="equal">
      <formula>0</formula>
    </cfRule>
  </conditionalFormatting>
  <conditionalFormatting sqref="A196:C196">
    <cfRule type="cellIs" dxfId="45" priority="49" stopIfTrue="1" operator="equal">
      <formula>A195</formula>
    </cfRule>
    <cfRule type="cellIs" dxfId="44" priority="50" stopIfTrue="1" operator="equal">
      <formula>0</formula>
    </cfRule>
  </conditionalFormatting>
  <conditionalFormatting sqref="A197:C197">
    <cfRule type="cellIs" dxfId="43" priority="47" stopIfTrue="1" operator="equal">
      <formula>A196</formula>
    </cfRule>
    <cfRule type="cellIs" dxfId="42" priority="48" stopIfTrue="1" operator="equal">
      <formula>0</formula>
    </cfRule>
  </conditionalFormatting>
  <conditionalFormatting sqref="A198:C198">
    <cfRule type="cellIs" dxfId="41" priority="45" stopIfTrue="1" operator="equal">
      <formula>A197</formula>
    </cfRule>
    <cfRule type="cellIs" dxfId="40" priority="46" stopIfTrue="1" operator="equal">
      <formula>0</formula>
    </cfRule>
  </conditionalFormatting>
  <conditionalFormatting sqref="A199:C199">
    <cfRule type="cellIs" dxfId="39" priority="43" stopIfTrue="1" operator="equal">
      <formula>A198</formula>
    </cfRule>
    <cfRule type="cellIs" dxfId="38" priority="44" stopIfTrue="1" operator="equal">
      <formula>0</formula>
    </cfRule>
  </conditionalFormatting>
  <conditionalFormatting sqref="A200:C200">
    <cfRule type="cellIs" dxfId="37" priority="41" stopIfTrue="1" operator="equal">
      <formula>A199</formula>
    </cfRule>
    <cfRule type="cellIs" dxfId="36" priority="42" stopIfTrue="1" operator="equal">
      <formula>0</formula>
    </cfRule>
  </conditionalFormatting>
  <conditionalFormatting sqref="A201:C201">
    <cfRule type="cellIs" dxfId="35" priority="39" stopIfTrue="1" operator="equal">
      <formula>A200</formula>
    </cfRule>
    <cfRule type="cellIs" dxfId="34" priority="40" stopIfTrue="1" operator="equal">
      <formula>0</formula>
    </cfRule>
  </conditionalFormatting>
  <conditionalFormatting sqref="A202:C202">
    <cfRule type="cellIs" dxfId="33" priority="37" stopIfTrue="1" operator="equal">
      <formula>A201</formula>
    </cfRule>
    <cfRule type="cellIs" dxfId="32" priority="38" stopIfTrue="1" operator="equal">
      <formula>0</formula>
    </cfRule>
  </conditionalFormatting>
  <conditionalFormatting sqref="A203:C203">
    <cfRule type="cellIs" dxfId="31" priority="35" stopIfTrue="1" operator="equal">
      <formula>A202</formula>
    </cfRule>
    <cfRule type="cellIs" dxfId="30" priority="36" stopIfTrue="1" operator="equal">
      <formula>0</formula>
    </cfRule>
  </conditionalFormatting>
  <conditionalFormatting sqref="A204:C204">
    <cfRule type="cellIs" dxfId="29" priority="33" stopIfTrue="1" operator="equal">
      <formula>A203</formula>
    </cfRule>
    <cfRule type="cellIs" dxfId="28" priority="34" stopIfTrue="1" operator="equal">
      <formula>0</formula>
    </cfRule>
  </conditionalFormatting>
  <conditionalFormatting sqref="A205:C205">
    <cfRule type="cellIs" dxfId="27" priority="31" stopIfTrue="1" operator="equal">
      <formula>A204</formula>
    </cfRule>
    <cfRule type="cellIs" dxfId="26" priority="32" stopIfTrue="1" operator="equal">
      <formula>0</formula>
    </cfRule>
  </conditionalFormatting>
  <conditionalFormatting sqref="A206:C206">
    <cfRule type="cellIs" dxfId="25" priority="29" stopIfTrue="1" operator="equal">
      <formula>A205</formula>
    </cfRule>
    <cfRule type="cellIs" dxfId="24" priority="30" stopIfTrue="1" operator="equal">
      <formula>0</formula>
    </cfRule>
  </conditionalFormatting>
  <conditionalFormatting sqref="A207:C207">
    <cfRule type="cellIs" dxfId="23" priority="27" stopIfTrue="1" operator="equal">
      <formula>A206</formula>
    </cfRule>
    <cfRule type="cellIs" dxfId="22" priority="28" stopIfTrue="1" operator="equal">
      <formula>0</formula>
    </cfRule>
  </conditionalFormatting>
  <conditionalFormatting sqref="A208:C208">
    <cfRule type="cellIs" dxfId="21" priority="25" stopIfTrue="1" operator="equal">
      <formula>A207</formula>
    </cfRule>
    <cfRule type="cellIs" dxfId="20" priority="26" stopIfTrue="1" operator="equal">
      <formula>0</formula>
    </cfRule>
  </conditionalFormatting>
  <conditionalFormatting sqref="A209:C209">
    <cfRule type="cellIs" dxfId="19" priority="23" stopIfTrue="1" operator="equal">
      <formula>A208</formula>
    </cfRule>
    <cfRule type="cellIs" dxfId="18" priority="24" stopIfTrue="1" operator="equal">
      <formula>0</formula>
    </cfRule>
  </conditionalFormatting>
  <conditionalFormatting sqref="A210:C210">
    <cfRule type="cellIs" dxfId="17" priority="21" stopIfTrue="1" operator="equal">
      <formula>A209</formula>
    </cfRule>
    <cfRule type="cellIs" dxfId="16" priority="22" stopIfTrue="1" operator="equal">
      <formula>0</formula>
    </cfRule>
  </conditionalFormatting>
  <conditionalFormatting sqref="A211:C211">
    <cfRule type="cellIs" dxfId="15" priority="19" stopIfTrue="1" operator="equal">
      <formula>A210</formula>
    </cfRule>
    <cfRule type="cellIs" dxfId="14" priority="20" stopIfTrue="1" operator="equal">
      <formula>0</formula>
    </cfRule>
  </conditionalFormatting>
  <conditionalFormatting sqref="A212:C212">
    <cfRule type="cellIs" dxfId="13" priority="17" stopIfTrue="1" operator="equal">
      <formula>A211</formula>
    </cfRule>
    <cfRule type="cellIs" dxfId="12" priority="18" stopIfTrue="1" operator="equal">
      <formula>0</formula>
    </cfRule>
  </conditionalFormatting>
  <conditionalFormatting sqref="A213:C213">
    <cfRule type="cellIs" dxfId="11" priority="15" stopIfTrue="1" operator="equal">
      <formula>A212</formula>
    </cfRule>
    <cfRule type="cellIs" dxfId="10" priority="16" stopIfTrue="1" operator="equal">
      <formula>0</formula>
    </cfRule>
  </conditionalFormatting>
  <conditionalFormatting sqref="A214:C214">
    <cfRule type="cellIs" dxfId="9" priority="13" stopIfTrue="1" operator="equal">
      <formula>A213</formula>
    </cfRule>
    <cfRule type="cellIs" dxfId="8" priority="14" stopIfTrue="1" operator="equal">
      <formula>0</formula>
    </cfRule>
  </conditionalFormatting>
  <conditionalFormatting sqref="A215:C215">
    <cfRule type="cellIs" dxfId="7" priority="11" stopIfTrue="1" operator="equal">
      <formula>A214</formula>
    </cfRule>
    <cfRule type="cellIs" dxfId="6" priority="12" stopIfTrue="1" operator="equal">
      <formula>0</formula>
    </cfRule>
  </conditionalFormatting>
  <conditionalFormatting sqref="A216:C216">
    <cfRule type="cellIs" dxfId="5" priority="9" stopIfTrue="1" operator="equal">
      <formula>A215</formula>
    </cfRule>
    <cfRule type="cellIs" dxfId="4" priority="10" stopIfTrue="1" operator="equal">
      <formula>0</formula>
    </cfRule>
  </conditionalFormatting>
  <conditionalFormatting sqref="A217:C217">
    <cfRule type="cellIs" dxfId="3" priority="7" stopIfTrue="1" operator="equal">
      <formula>A216</formula>
    </cfRule>
    <cfRule type="cellIs" dxfId="2" priority="8" stopIfTrue="1" operator="equal">
      <formula>0</formula>
    </cfRule>
  </conditionalFormatting>
  <conditionalFormatting sqref="A218:C218">
    <cfRule type="cellIs" dxfId="1" priority="5" stopIfTrue="1" operator="equal">
      <formula>A217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КПК1517693</vt:lpstr>
      <vt:lpstr>'Додаток2 КПК1517693'!Область_печати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2021-11-17T07:36:13Z</cp:lastPrinted>
  <dcterms:created xsi:type="dcterms:W3CDTF">2016-07-02T12:27:50Z</dcterms:created>
  <dcterms:modified xsi:type="dcterms:W3CDTF">2021-11-17T07:36:53Z</dcterms:modified>
</cp:coreProperties>
</file>