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21" sheetId="6" r:id="rId1"/>
  </sheets>
  <definedNames>
    <definedName name="_xlnm.Print_Area" localSheetId="0">'Додаток2 КПК1517321'!$A$1:$BY$235</definedName>
  </definedNames>
  <calcPr calcId="145621"/>
</workbook>
</file>

<file path=xl/calcChain.xml><?xml version="1.0" encoding="utf-8"?>
<calcChain xmlns="http://schemas.openxmlformats.org/spreadsheetml/2006/main">
  <c r="BH212" i="6" l="1"/>
  <c r="AT212" i="6"/>
  <c r="AJ212" i="6"/>
  <c r="BG203" i="6"/>
  <c r="AQ203" i="6"/>
  <c r="AZ177" i="6"/>
  <c r="AK177" i="6"/>
  <c r="AZ176" i="6"/>
  <c r="AK176" i="6"/>
  <c r="BO168" i="6"/>
  <c r="AZ168" i="6"/>
  <c r="AK168" i="6"/>
  <c r="BO167" i="6"/>
  <c r="AZ167" i="6"/>
  <c r="AK167" i="6"/>
  <c r="BD100" i="6"/>
  <c r="AJ100" i="6"/>
  <c r="BD99" i="6"/>
  <c r="AJ99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<sst xmlns="http://schemas.openxmlformats.org/spreadsheetml/2006/main" count="716" uniqueCount="263">
  <si>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</si>
  <si>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</si>
  <si>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</si>
  <si>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</si>
  <si>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</si>
  <si>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</si>
  <si>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</si>
  <si>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</si>
  <si>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</si>
  <si>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</si>
  <si>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</si>
  <si>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</si>
  <si>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</si>
  <si>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</si>
  <si>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</si>
  <si>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</si>
  <si>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</si>
  <si>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</si>
  <si>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</si>
  <si>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</si>
  <si>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</si>
  <si>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</si>
  <si>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</si>
  <si>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</si>
  <si>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</si>
  <si>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</si>
  <si>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</si>
  <si>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</si>
  <si>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</si>
  <si>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</si>
  <si>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</si>
  <si>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</si>
  <si>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</si>
  <si>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</si>
  <si>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</si>
  <si>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</si>
  <si>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</si>
  <si>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</si>
  <si>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</si>
  <si>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</si>
  <si>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</si>
  <si>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</si>
  <si>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</si>
  <si>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</si>
  <si>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</si>
  <si>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</si>
  <si>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</si>
  <si>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</si>
  <si>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</si>
  <si>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</si>
  <si>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</si>
  <si>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</si>
  <si>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</si>
  <si>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</si>
  <si>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</si>
  <si>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</si>
  <si>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</si>
  <si>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</si>
  <si>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</si>
  <si>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</si>
  <si>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</si>
  <si>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</si>
  <si>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</si>
  <si>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</si>
  <si>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</si>
  <si>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</si>
  <si>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</si>
  <si>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</si>
  <si>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</si>
  <si>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</si>
  <si>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</si>
  <si>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</si>
  <si>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</si>
  <si>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</si>
  <si>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</si>
  <si>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</si>
  <si>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</si>
  <si>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</si>
  <si>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</si>
  <si>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</si>
  <si>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</si>
  <si>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</si>
  <si>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</si>
  <si>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</si>
  <si>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</si>
  <si>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</si>
  <si>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</si>
  <si>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</si>
  <si>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</si>
  <si>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</si>
  <si>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</si>
  <si>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</si>
  <si>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</si>
  <si>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</si>
  <si>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</si>
  <si>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</si>
  <si>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</si>
  <si>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</si>
  <si>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</si>
  <si>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</si>
  <si>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</si>
  <si>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</si>
  <si>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</si>
  <si>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</si>
  <si>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</si>
  <si>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</si>
  <si>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</si>
  <si>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</si>
  <si>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</si>
  <si>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</si>
  <si>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</si>
  <si>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</si>
  <si>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</si>
  <si>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</si>
  <si>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</si>
  <si>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</si>
  <si>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</si>
  <si>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</si>
  <si>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</si>
  <si>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</si>
  <si>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</si>
  <si>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</si>
  <si>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</si>
  <si>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</si>
  <si>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</si>
  <si>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</si>
  <si>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</si>
  <si>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</si>
  <si>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</si>
  <si>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</si>
  <si>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</si>
  <si>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</si>
  <si>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</si>
  <si>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</si>
  <si>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</si>
  <si>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</si>
  <si>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</si>
  <si>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</si>
  <si>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</si>
  <si>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</si>
  <si>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</si>
  <si>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</si>
  <si>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</si>
  <si>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</si>
  <si>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</si>
  <si>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</si>
  <si>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</si>
  <si>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</si>
  <si>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</si>
  <si>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</si>
  <si>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</si>
  <si>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</si>
  <si>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</si>
  <si>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</si>
  <si>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</si>
  <si>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</si>
  <si>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</si>
  <si>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</si>
  <si>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</si>
  <si>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</si>
  <si>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</si>
  <si>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</si>
  <si>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</si>
  <si>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</si>
  <si>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</si>
  <si>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</si>
  <si>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</si>
  <si>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</si>
  <si>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</si>
  <si>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</si>
  <si>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</si>
  <si>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</si>
  <si>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</si>
  <si>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</si>
  <si>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</si>
  <si>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</si>
  <si>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Реконструкція та реставрація інших об`єктів</t>
  </si>
  <si>
    <t>Здійснення заходів з проектування, будівництва та реконструкції закладів освіти</t>
  </si>
  <si>
    <t>затрат</t>
  </si>
  <si>
    <t>Витрати на  нове будівництво  закладів освіти</t>
  </si>
  <si>
    <t>грн.</t>
  </si>
  <si>
    <t>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</si>
  <si>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Витрати на реконструкцію закладів освіти</t>
  </si>
  <si>
    <t>продукту</t>
  </si>
  <si>
    <t>Кількість об`єктів нового будівництва закладів освіти</t>
  </si>
  <si>
    <t>од.</t>
  </si>
  <si>
    <t>Кількість об`єктів реконструкції закладів освіти</t>
  </si>
  <si>
    <t>ефективності</t>
  </si>
  <si>
    <t>Середні витрати на нове будівництво одного закладу освіти</t>
  </si>
  <si>
    <t>Розрахунок</t>
  </si>
  <si>
    <t>Середні витрати на реконструкцію одного закладу освіти</t>
  </si>
  <si>
    <t>якості</t>
  </si>
  <si>
    <t>Рівень готовності об`єктів нового будівництва закладів освіти</t>
  </si>
  <si>
    <t>відс.</t>
  </si>
  <si>
    <t>Розрахунок, акт готовності об'єкту до експлуатації</t>
  </si>
  <si>
    <t>Рівень готовності об`єктів реконструкції закладів освіти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</si>
  <si>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</si>
  <si>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</si>
  <si>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</si>
  <si>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обєктів інфраструктури м.Кривогорогу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</si>
  <si>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</si>
  <si>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"Нове будівництво системи водовідведення від Криворізької загальноосвітньої школи І-ІІ ступенів №101 літ. «А”-1, А’-1» Криворізької міської ради Дніпропетровської області, за адресою: вул. Абрикосова, 1а, 
м. Кривий Ріг, Дніпропетровська обл.
"</t>
  </si>
  <si>
    <t>2019-2021</t>
  </si>
  <si>
    <t>Нове будівництво будівлі дошкільного підрозділу в комплексі будівель та споруд Криворізького навчально-виховного комплексу «Загальноосвітня школа І-ІІ ступенів – дошкільний навчальний заклад» №38 Криворізь-_x000D_
кої міської ради Дніпропетровської області, за адресою: вул. Кибальчича, 19, Тернівський район, м. Кривий Ріг, Дніпропетровська обл., Україна</t>
  </si>
  <si>
    <t>2019-2022</t>
  </si>
  <si>
    <t>Реконструкція будівлі на вул. Красноярській, 9 під розміщення дошкільного навчального закладу в м.Кривий Ріг Дніпропетровської області</t>
  </si>
  <si>
    <t>2016-2020</t>
  </si>
  <si>
    <t>Забезпечення розвитку освітніх установ та закладів</t>
  </si>
  <si>
    <t>Забезпечення будівництва закладів освіти</t>
  </si>
  <si>
    <t>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</si>
  <si>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будівництво  об'єктів освіти  передбачено 2774,0 тис.грн, що на   3330,0  тис.грн. менше  видатків 2021  року._x000D_
Граничний обсяг асигнувань на 2022  рік дає можливість здійснити реалізацію проєкту будівництва одного  об'єкту освіти</t>
  </si>
  <si>
    <t>Бюджетний Кодекс України, Закон України "Про місцеве  самоврядування в Україні"_x000D_
Ціль державної політики: Створення умов для забезпечення розвитку дошкільної, повної загальної средньої, позашкільної освіти відповідно до чинного законодавства_x000D_
Мета програми: Забезпечення розвитку освітніх установ та закладів_x000D_
Для здійснення державної освітньої політики, спрямованої на дотримання прав дітей і молоді на здобуття якісної доступної освіти, та з метою задоволення потреб у дошкільній і позашкільній освіті необхідно створення нових навчальних закладів шляхом будівництва закладів освіти. У зв'язку з потраплянням дошкільного закладу у зону руйнування земної породи, виникла необхідність у будівництві нового дошкільного закладу позамежами аварійної зони у 2022 році.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</si>
  <si>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</si>
  <si>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</si>
  <si>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</si>
  <si>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</si>
  <si>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</si>
  <si>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</si>
  <si>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</si>
  <si>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</si>
  <si>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</si>
  <si>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</si>
  <si>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</si>
  <si>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</si>
  <si>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</si>
  <si>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</si>
  <si>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</si>
  <si>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</si>
  <si>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</si>
  <si>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</si>
  <si>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</si>
  <si>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</si>
  <si>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</si>
  <si>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</si>
  <si>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</si>
  <si>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</si>
  <si>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</si>
  <si>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</si>
  <si>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</si>
  <si>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</si>
  <si>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</si>
  <si>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</si>
  <si>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</si>
  <si>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</si>
  <si>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</si>
  <si>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</si>
  <si>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</si>
  <si>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</si>
  <si>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</si>
  <si>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</si>
  <si>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</si>
  <si>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</si>
  <si>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</si>
  <si>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</si>
  <si>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</si>
  <si>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</si>
  <si>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</si>
  <si>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(1)(5)(1)(7)(3)(2)(1)</t>
  </si>
  <si>
    <t>(7)(3)(2)(1)</t>
  </si>
  <si>
    <t>(0)(4)(4)(3)</t>
  </si>
  <si>
    <t>Будівництво-1 освітніх установ та закладів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</si>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</sst>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6"/>
  <sheetViews>
    <sheetView tabSelected="1" topLeftCell="A65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213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212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218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261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262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218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257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258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259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260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219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207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208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9" t="s">
        <v>209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230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221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224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231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2392234.81</v>
      </c>
      <c r="AA30" s="95"/>
      <c r="AB30" s="95"/>
      <c r="AC30" s="95"/>
      <c r="AD30" s="95"/>
      <c r="AE30" s="96">
        <v>2392234.81</v>
      </c>
      <c r="AF30" s="97"/>
      <c r="AG30" s="97"/>
      <c r="AH30" s="98"/>
      <c r="AI30" s="96">
        <f>IF(ISNUMBER(U30),U30,0)+IF(ISNUMBER(Z30),Z30,0)</f>
        <v>2392234.81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6104000</v>
      </c>
      <c r="AT30" s="97"/>
      <c r="AU30" s="97"/>
      <c r="AV30" s="97"/>
      <c r="AW30" s="98"/>
      <c r="AX30" s="96">
        <v>6104000</v>
      </c>
      <c r="AY30" s="97"/>
      <c r="AZ30" s="97"/>
      <c r="BA30" s="98"/>
      <c r="BB30" s="96">
        <f>IF(ISNUMBER(AN30),AN30,0)+IF(ISNUMBER(AS30),AS30,0)</f>
        <v>6104000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2774000</v>
      </c>
      <c r="BM30" s="97"/>
      <c r="BN30" s="97"/>
      <c r="BO30" s="97"/>
      <c r="BP30" s="98"/>
      <c r="BQ30" s="96">
        <v>2774000</v>
      </c>
      <c r="BR30" s="97"/>
      <c r="BS30" s="97"/>
      <c r="BT30" s="98"/>
      <c r="BU30" s="96">
        <f>IF(ISNUMBER(BG30),BG30,0)+IF(ISNUMBER(BL30),BL30,0)</f>
        <v>2774000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2392234.81</v>
      </c>
      <c r="AA31" s="95"/>
      <c r="AB31" s="95"/>
      <c r="AC31" s="95"/>
      <c r="AD31" s="95"/>
      <c r="AE31" s="96">
        <v>2392234.81</v>
      </c>
      <c r="AF31" s="97"/>
      <c r="AG31" s="97"/>
      <c r="AH31" s="98"/>
      <c r="AI31" s="96">
        <f>IF(ISNUMBER(U31),U31,0)+IF(ISNUMBER(Z31),Z31,0)</f>
        <v>2392234.81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6104000</v>
      </c>
      <c r="AT31" s="97"/>
      <c r="AU31" s="97"/>
      <c r="AV31" s="97"/>
      <c r="AW31" s="98"/>
      <c r="AX31" s="96">
        <v>6104000</v>
      </c>
      <c r="AY31" s="97"/>
      <c r="AZ31" s="97"/>
      <c r="BA31" s="98"/>
      <c r="BB31" s="96">
        <f>IF(ISNUMBER(AN31),AN31,0)+IF(ISNUMBER(AS31),AS31,0)</f>
        <v>6104000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2774000</v>
      </c>
      <c r="BM31" s="97"/>
      <c r="BN31" s="97"/>
      <c r="BO31" s="97"/>
      <c r="BP31" s="98"/>
      <c r="BQ31" s="96">
        <v>2774000</v>
      </c>
      <c r="BR31" s="97"/>
      <c r="BS31" s="97"/>
      <c r="BT31" s="98"/>
      <c r="BU31" s="96">
        <f>IF(ISNUMBER(BG31),BG31,0)+IF(ISNUMBER(BL31),BL31,0)</f>
        <v>2774000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2392234.81</v>
      </c>
      <c r="AA32" s="103"/>
      <c r="AB32" s="103"/>
      <c r="AC32" s="103"/>
      <c r="AD32" s="103"/>
      <c r="AE32" s="104">
        <v>2392234.81</v>
      </c>
      <c r="AF32" s="105"/>
      <c r="AG32" s="105"/>
      <c r="AH32" s="106"/>
      <c r="AI32" s="104">
        <f>IF(ISNUMBER(U32),U32,0)+IF(ISNUMBER(Z32),Z32,0)</f>
        <v>2392234.81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6104000</v>
      </c>
      <c r="AT32" s="105"/>
      <c r="AU32" s="105"/>
      <c r="AV32" s="105"/>
      <c r="AW32" s="106"/>
      <c r="AX32" s="104">
        <v>6104000</v>
      </c>
      <c r="AY32" s="105"/>
      <c r="AZ32" s="105"/>
      <c r="BA32" s="106"/>
      <c r="BB32" s="104">
        <f>IF(ISNUMBER(AN32),AN32,0)+IF(ISNUMBER(AS32),AS32,0)</f>
        <v>6104000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2774000</v>
      </c>
      <c r="BM32" s="105"/>
      <c r="BN32" s="105"/>
      <c r="BO32" s="105"/>
      <c r="BP32" s="106"/>
      <c r="BQ32" s="104">
        <v>2774000</v>
      </c>
      <c r="BR32" s="105"/>
      <c r="BS32" s="105"/>
      <c r="BT32" s="106"/>
      <c r="BU32" s="104">
        <f>IF(ISNUMBER(BG32),BG32,0)+IF(ISNUMBER(BL32),BL32,0)</f>
        <v>2774000</v>
      </c>
      <c r="BV32" s="105"/>
      <c r="BW32" s="105"/>
      <c r="BX32" s="105"/>
      <c r="BY32" s="106"/>
    </row>
    <row r="34" spans="1:79" ht="14.25" customHeight="1" x14ac:dyDescent="0.2">
      <c r="A34" s="79" t="s">
        <v>246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220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242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247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220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221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224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231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776766.42</v>
      </c>
      <c r="AA52" s="97"/>
      <c r="AB52" s="97"/>
      <c r="AC52" s="97"/>
      <c r="AD52" s="98"/>
      <c r="AE52" s="96">
        <v>776766.42</v>
      </c>
      <c r="AF52" s="97"/>
      <c r="AG52" s="97"/>
      <c r="AH52" s="98"/>
      <c r="AI52" s="96">
        <f>IF(ISNUMBER(U52),U52,0)+IF(ISNUMBER(Z52),Z52,0)</f>
        <v>776766.42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6104000</v>
      </c>
      <c r="AT52" s="97"/>
      <c r="AU52" s="97"/>
      <c r="AV52" s="97"/>
      <c r="AW52" s="98"/>
      <c r="AX52" s="96">
        <v>6104000</v>
      </c>
      <c r="AY52" s="97"/>
      <c r="AZ52" s="97"/>
      <c r="BA52" s="98"/>
      <c r="BB52" s="96">
        <f>IF(ISNUMBER(AN52),AN52,0)+IF(ISNUMBER(AS52),AS52,0)</f>
        <v>6104000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2774000</v>
      </c>
      <c r="BM52" s="97"/>
      <c r="BN52" s="97"/>
      <c r="BO52" s="97"/>
      <c r="BP52" s="98"/>
      <c r="BQ52" s="96">
        <v>2774000</v>
      </c>
      <c r="BR52" s="97"/>
      <c r="BS52" s="97"/>
      <c r="BT52" s="98"/>
      <c r="BU52" s="96">
        <f>IF(ISNUMBER(BG52),BG52,0)+IF(ISNUMBER(BL52),BL52,0)</f>
        <v>2774000</v>
      </c>
      <c r="BV52" s="97"/>
      <c r="BW52" s="97"/>
      <c r="BX52" s="97"/>
      <c r="BY52" s="98"/>
      <c r="CA52" s="99" t="s">
        <v>26</v>
      </c>
    </row>
    <row r="53" spans="1:79" s="99" customFormat="1" ht="12.75" customHeight="1" x14ac:dyDescent="0.2">
      <c r="A53" s="89">
        <v>3142</v>
      </c>
      <c r="B53" s="90"/>
      <c r="C53" s="90"/>
      <c r="D53" s="91"/>
      <c r="E53" s="92" t="s">
        <v>176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1615468.39</v>
      </c>
      <c r="AA53" s="97"/>
      <c r="AB53" s="97"/>
      <c r="AC53" s="97"/>
      <c r="AD53" s="98"/>
      <c r="AE53" s="96">
        <v>1615468.39</v>
      </c>
      <c r="AF53" s="97"/>
      <c r="AG53" s="97"/>
      <c r="AH53" s="98"/>
      <c r="AI53" s="96">
        <f>IF(ISNUMBER(U53),U53,0)+IF(ISNUMBER(Z53),Z53,0)</f>
        <v>1615468.39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0</v>
      </c>
      <c r="BV53" s="97"/>
      <c r="BW53" s="97"/>
      <c r="BX53" s="97"/>
      <c r="BY53" s="98"/>
    </row>
    <row r="54" spans="1:79" s="6" customFormat="1" ht="12.75" customHeight="1" x14ac:dyDescent="0.2">
      <c r="A54" s="86"/>
      <c r="B54" s="87"/>
      <c r="C54" s="87"/>
      <c r="D54" s="88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0</v>
      </c>
      <c r="V54" s="105"/>
      <c r="W54" s="105"/>
      <c r="X54" s="105"/>
      <c r="Y54" s="106"/>
      <c r="Z54" s="104">
        <v>2392234.81</v>
      </c>
      <c r="AA54" s="105"/>
      <c r="AB54" s="105"/>
      <c r="AC54" s="105"/>
      <c r="AD54" s="106"/>
      <c r="AE54" s="104">
        <v>2392234.81</v>
      </c>
      <c r="AF54" s="105"/>
      <c r="AG54" s="105"/>
      <c r="AH54" s="106"/>
      <c r="AI54" s="104">
        <f>IF(ISNUMBER(U54),U54,0)+IF(ISNUMBER(Z54),Z54,0)</f>
        <v>2392234.81</v>
      </c>
      <c r="AJ54" s="105"/>
      <c r="AK54" s="105"/>
      <c r="AL54" s="105"/>
      <c r="AM54" s="106"/>
      <c r="AN54" s="104">
        <v>0</v>
      </c>
      <c r="AO54" s="105"/>
      <c r="AP54" s="105"/>
      <c r="AQ54" s="105"/>
      <c r="AR54" s="106"/>
      <c r="AS54" s="104">
        <v>6104000</v>
      </c>
      <c r="AT54" s="105"/>
      <c r="AU54" s="105"/>
      <c r="AV54" s="105"/>
      <c r="AW54" s="106"/>
      <c r="AX54" s="104">
        <v>6104000</v>
      </c>
      <c r="AY54" s="105"/>
      <c r="AZ54" s="105"/>
      <c r="BA54" s="106"/>
      <c r="BB54" s="104">
        <f>IF(ISNUMBER(AN54),AN54,0)+IF(ISNUMBER(AS54),AS54,0)</f>
        <v>6104000</v>
      </c>
      <c r="BC54" s="105"/>
      <c r="BD54" s="105"/>
      <c r="BE54" s="105"/>
      <c r="BF54" s="106"/>
      <c r="BG54" s="104">
        <v>0</v>
      </c>
      <c r="BH54" s="105"/>
      <c r="BI54" s="105"/>
      <c r="BJ54" s="105"/>
      <c r="BK54" s="106"/>
      <c r="BL54" s="104">
        <v>2774000</v>
      </c>
      <c r="BM54" s="105"/>
      <c r="BN54" s="105"/>
      <c r="BO54" s="105"/>
      <c r="BP54" s="106"/>
      <c r="BQ54" s="104">
        <v>2774000</v>
      </c>
      <c r="BR54" s="105"/>
      <c r="BS54" s="105"/>
      <c r="BT54" s="106"/>
      <c r="BU54" s="104">
        <f>IF(ISNUMBER(BG54),BG54,0)+IF(ISNUMBER(BL54),BL54,0)</f>
        <v>2774000</v>
      </c>
      <c r="BV54" s="105"/>
      <c r="BW54" s="105"/>
      <c r="BX54" s="105"/>
      <c r="BY54" s="106"/>
    </row>
    <row r="56" spans="1:79" ht="14.25" customHeight="1" x14ac:dyDescent="0.2">
      <c r="A56" s="29" t="s">
        <v>233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220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2" t="s">
        <v>119</v>
      </c>
      <c r="B58" s="63"/>
      <c r="C58" s="63"/>
      <c r="D58" s="63"/>
      <c r="E58" s="64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221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224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231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5"/>
      <c r="B59" s="66"/>
      <c r="C59" s="66"/>
      <c r="D59" s="66"/>
      <c r="E59" s="6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6"/>
      <c r="B62" s="87"/>
      <c r="C62" s="87"/>
      <c r="D62" s="87"/>
      <c r="E62" s="88"/>
      <c r="F62" s="86" t="s">
        <v>147</v>
      </c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29" t="s">
        <v>248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220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2" t="s">
        <v>118</v>
      </c>
      <c r="B66" s="63"/>
      <c r="C66" s="63"/>
      <c r="D66" s="64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242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247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5"/>
      <c r="B67" s="66"/>
      <c r="C67" s="66"/>
      <c r="D67" s="67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8" t="s">
        <v>60</v>
      </c>
      <c r="Y69" s="69"/>
      <c r="Z69" s="69"/>
      <c r="AA69" s="69"/>
      <c r="AB69" s="70"/>
      <c r="AC69" s="68" t="s">
        <v>61</v>
      </c>
      <c r="AD69" s="69"/>
      <c r="AE69" s="69"/>
      <c r="AF69" s="69"/>
      <c r="AG69" s="70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9" customFormat="1" ht="12.75" customHeight="1" x14ac:dyDescent="0.2">
      <c r="A70" s="89">
        <v>3122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0</v>
      </c>
      <c r="AN70" s="97"/>
      <c r="AO70" s="97"/>
      <c r="AP70" s="97"/>
      <c r="AQ70" s="98"/>
      <c r="AR70" s="96">
        <v>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3142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0</v>
      </c>
      <c r="AN71" s="97"/>
      <c r="AO71" s="97"/>
      <c r="AP71" s="97"/>
      <c r="AQ71" s="98"/>
      <c r="AR71" s="96">
        <v>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0</v>
      </c>
      <c r="AN72" s="105"/>
      <c r="AO72" s="105"/>
      <c r="AP72" s="105"/>
      <c r="AQ72" s="106"/>
      <c r="AR72" s="104">
        <v>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0</v>
      </c>
      <c r="BH72" s="103"/>
      <c r="BI72" s="103"/>
      <c r="BJ72" s="103"/>
      <c r="BK72" s="103"/>
    </row>
    <row r="74" spans="1:79" ht="14.25" customHeight="1" x14ac:dyDescent="0.2">
      <c r="A74" s="29" t="s">
        <v>249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220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242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247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234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220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221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224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231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25.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2392234.81</v>
      </c>
      <c r="AA90" s="97"/>
      <c r="AB90" s="97"/>
      <c r="AC90" s="97"/>
      <c r="AD90" s="98"/>
      <c r="AE90" s="96">
        <v>2392234.81</v>
      </c>
      <c r="AF90" s="97"/>
      <c r="AG90" s="97"/>
      <c r="AH90" s="98"/>
      <c r="AI90" s="96">
        <f>IF(ISNUMBER(U90),U90,0)+IF(ISNUMBER(Z90),Z90,0)</f>
        <v>2392234.81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6104000</v>
      </c>
      <c r="AT90" s="97"/>
      <c r="AU90" s="97"/>
      <c r="AV90" s="97"/>
      <c r="AW90" s="98"/>
      <c r="AX90" s="96">
        <v>6104000</v>
      </c>
      <c r="AY90" s="97"/>
      <c r="AZ90" s="97"/>
      <c r="BA90" s="98"/>
      <c r="BB90" s="96">
        <f>IF(ISNUMBER(AN90),AN90,0)+IF(ISNUMBER(AS90),AS90,0)</f>
        <v>6104000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2774000</v>
      </c>
      <c r="BM90" s="97"/>
      <c r="BN90" s="97"/>
      <c r="BO90" s="97"/>
      <c r="BP90" s="98"/>
      <c r="BQ90" s="96">
        <v>2774000</v>
      </c>
      <c r="BR90" s="97"/>
      <c r="BS90" s="97"/>
      <c r="BT90" s="98"/>
      <c r="BU90" s="96">
        <f>IF(ISNUMBER(BG90),BG90,0)+IF(ISNUMBER(BL90),BL90,0)</f>
        <v>2774000</v>
      </c>
      <c r="BV90" s="97"/>
      <c r="BW90" s="97"/>
      <c r="BX90" s="97"/>
      <c r="BY90" s="98"/>
      <c r="CA90" s="99" t="s">
        <v>34</v>
      </c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0</v>
      </c>
      <c r="V91" s="105"/>
      <c r="W91" s="105"/>
      <c r="X91" s="105"/>
      <c r="Y91" s="106"/>
      <c r="Z91" s="104">
        <v>2392234.81</v>
      </c>
      <c r="AA91" s="105"/>
      <c r="AB91" s="105"/>
      <c r="AC91" s="105"/>
      <c r="AD91" s="106"/>
      <c r="AE91" s="104">
        <v>2392234.81</v>
      </c>
      <c r="AF91" s="105"/>
      <c r="AG91" s="105"/>
      <c r="AH91" s="106"/>
      <c r="AI91" s="104">
        <f>IF(ISNUMBER(U91),U91,0)+IF(ISNUMBER(Z91),Z91,0)</f>
        <v>2392234.81</v>
      </c>
      <c r="AJ91" s="105"/>
      <c r="AK91" s="105"/>
      <c r="AL91" s="105"/>
      <c r="AM91" s="106"/>
      <c r="AN91" s="104">
        <v>0</v>
      </c>
      <c r="AO91" s="105"/>
      <c r="AP91" s="105"/>
      <c r="AQ91" s="105"/>
      <c r="AR91" s="106"/>
      <c r="AS91" s="104">
        <v>6104000</v>
      </c>
      <c r="AT91" s="105"/>
      <c r="AU91" s="105"/>
      <c r="AV91" s="105"/>
      <c r="AW91" s="106"/>
      <c r="AX91" s="104">
        <v>6104000</v>
      </c>
      <c r="AY91" s="105"/>
      <c r="AZ91" s="105"/>
      <c r="BA91" s="106"/>
      <c r="BB91" s="104">
        <f>IF(ISNUMBER(AN91),AN91,0)+IF(ISNUMBER(AS91),AS91,0)</f>
        <v>6104000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2774000</v>
      </c>
      <c r="BM91" s="105"/>
      <c r="BN91" s="105"/>
      <c r="BO91" s="105"/>
      <c r="BP91" s="106"/>
      <c r="BQ91" s="104">
        <v>2774000</v>
      </c>
      <c r="BR91" s="105"/>
      <c r="BS91" s="105"/>
      <c r="BT91" s="106"/>
      <c r="BU91" s="104">
        <f>IF(ISNUMBER(BG91),BG91,0)+IF(ISNUMBER(BL91),BL91,0)</f>
        <v>2774000</v>
      </c>
      <c r="BV91" s="105"/>
      <c r="BW91" s="105"/>
      <c r="BX91" s="105"/>
      <c r="BY91" s="106"/>
    </row>
    <row r="93" spans="1:79" ht="14.25" customHeight="1" x14ac:dyDescent="0.2">
      <c r="A93" s="29" t="s">
        <v>250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220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242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247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25.5" customHeight="1" x14ac:dyDescent="0.2">
      <c r="A99" s="89">
        <v>1</v>
      </c>
      <c r="B99" s="90"/>
      <c r="C99" s="90"/>
      <c r="D99" s="92" t="s">
        <v>177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  <c r="CA99" s="99" t="s">
        <v>36</v>
      </c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0</v>
      </c>
      <c r="AA100" s="105"/>
      <c r="AB100" s="105"/>
      <c r="AC100" s="105"/>
      <c r="AD100" s="106"/>
      <c r="AE100" s="103">
        <v>0</v>
      </c>
      <c r="AF100" s="103"/>
      <c r="AG100" s="103"/>
      <c r="AH100" s="103"/>
      <c r="AI100" s="103"/>
      <c r="AJ100" s="85">
        <f>IF(ISNUMBER(U100),U100,0)+IF(ISNUMBER(Z100),Z100,0)</f>
        <v>0</v>
      </c>
      <c r="AK100" s="85"/>
      <c r="AL100" s="85"/>
      <c r="AM100" s="85"/>
      <c r="AN100" s="85"/>
      <c r="AO100" s="103">
        <v>0</v>
      </c>
      <c r="AP100" s="103"/>
      <c r="AQ100" s="103"/>
      <c r="AR100" s="103"/>
      <c r="AS100" s="103"/>
      <c r="AT100" s="85">
        <v>0</v>
      </c>
      <c r="AU100" s="85"/>
      <c r="AV100" s="85"/>
      <c r="AW100" s="85"/>
      <c r="AX100" s="85"/>
      <c r="AY100" s="103">
        <v>0</v>
      </c>
      <c r="AZ100" s="103"/>
      <c r="BA100" s="103"/>
      <c r="BB100" s="103"/>
      <c r="BC100" s="103"/>
      <c r="BD100" s="85">
        <f>IF(ISNUMBER(AO100),AO100,0)+IF(ISNUMBER(AT100),AT100,0)</f>
        <v>0</v>
      </c>
      <c r="BE100" s="85"/>
      <c r="BF100" s="85"/>
      <c r="BG100" s="85"/>
      <c r="BH100" s="85"/>
    </row>
    <row r="101" spans="1:79" s="5" customFormat="1" ht="12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</row>
    <row r="103" spans="1:79" ht="14.25" customHeight="1" x14ac:dyDescent="0.2">
      <c r="A103" s="29" t="s">
        <v>152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</row>
    <row r="104" spans="1:79" ht="14.25" customHeight="1" x14ac:dyDescent="0.2">
      <c r="A104" s="29" t="s">
        <v>235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</row>
    <row r="105" spans="1:79" ht="23.1" customHeight="1" x14ac:dyDescent="0.2">
      <c r="A105" s="54" t="s">
        <v>6</v>
      </c>
      <c r="B105" s="55"/>
      <c r="C105" s="55"/>
      <c r="D105" s="27" t="s">
        <v>9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 t="s">
        <v>8</v>
      </c>
      <c r="R105" s="27"/>
      <c r="S105" s="27"/>
      <c r="T105" s="27"/>
      <c r="U105" s="27"/>
      <c r="V105" s="27" t="s">
        <v>7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36" t="s">
        <v>221</v>
      </c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8"/>
      <c r="AU105" s="36" t="s">
        <v>224</v>
      </c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8"/>
      <c r="BJ105" s="36" t="s">
        <v>231</v>
      </c>
      <c r="BK105" s="37"/>
      <c r="BL105" s="37"/>
      <c r="BM105" s="37"/>
      <c r="BN105" s="37"/>
      <c r="BO105" s="37"/>
      <c r="BP105" s="37"/>
      <c r="BQ105" s="37"/>
      <c r="BR105" s="37"/>
      <c r="BS105" s="37"/>
      <c r="BT105" s="37"/>
      <c r="BU105" s="37"/>
      <c r="BV105" s="37"/>
      <c r="BW105" s="37"/>
      <c r="BX105" s="38"/>
    </row>
    <row r="106" spans="1:79" ht="32.25" customHeight="1" x14ac:dyDescent="0.2">
      <c r="A106" s="57"/>
      <c r="B106" s="58"/>
      <c r="C106" s="58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 t="s">
        <v>4</v>
      </c>
      <c r="AG106" s="27"/>
      <c r="AH106" s="27"/>
      <c r="AI106" s="27"/>
      <c r="AJ106" s="27"/>
      <c r="AK106" s="27" t="s">
        <v>3</v>
      </c>
      <c r="AL106" s="27"/>
      <c r="AM106" s="27"/>
      <c r="AN106" s="27"/>
      <c r="AO106" s="27"/>
      <c r="AP106" s="27" t="s">
        <v>123</v>
      </c>
      <c r="AQ106" s="27"/>
      <c r="AR106" s="27"/>
      <c r="AS106" s="27"/>
      <c r="AT106" s="27"/>
      <c r="AU106" s="27" t="s">
        <v>4</v>
      </c>
      <c r="AV106" s="27"/>
      <c r="AW106" s="27"/>
      <c r="AX106" s="27"/>
      <c r="AY106" s="27"/>
      <c r="AZ106" s="27" t="s">
        <v>3</v>
      </c>
      <c r="BA106" s="27"/>
      <c r="BB106" s="27"/>
      <c r="BC106" s="27"/>
      <c r="BD106" s="27"/>
      <c r="BE106" s="27" t="s">
        <v>90</v>
      </c>
      <c r="BF106" s="27"/>
      <c r="BG106" s="27"/>
      <c r="BH106" s="27"/>
      <c r="BI106" s="27"/>
      <c r="BJ106" s="27" t="s">
        <v>4</v>
      </c>
      <c r="BK106" s="27"/>
      <c r="BL106" s="27"/>
      <c r="BM106" s="27"/>
      <c r="BN106" s="27"/>
      <c r="BO106" s="27" t="s">
        <v>3</v>
      </c>
      <c r="BP106" s="27"/>
      <c r="BQ106" s="27"/>
      <c r="BR106" s="27"/>
      <c r="BS106" s="27"/>
      <c r="BT106" s="27" t="s">
        <v>97</v>
      </c>
      <c r="BU106" s="27"/>
      <c r="BV106" s="27"/>
      <c r="BW106" s="27"/>
      <c r="BX106" s="27"/>
    </row>
    <row r="107" spans="1:79" ht="15" customHeight="1" x14ac:dyDescent="0.2">
      <c r="A107" s="36">
        <v>1</v>
      </c>
      <c r="B107" s="37"/>
      <c r="C107" s="37"/>
      <c r="D107" s="27">
        <v>2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>
        <v>3</v>
      </c>
      <c r="R107" s="27"/>
      <c r="S107" s="27"/>
      <c r="T107" s="27"/>
      <c r="U107" s="27"/>
      <c r="V107" s="27">
        <v>4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27">
        <v>5</v>
      </c>
      <c r="AG107" s="27"/>
      <c r="AH107" s="27"/>
      <c r="AI107" s="27"/>
      <c r="AJ107" s="27"/>
      <c r="AK107" s="27">
        <v>6</v>
      </c>
      <c r="AL107" s="27"/>
      <c r="AM107" s="27"/>
      <c r="AN107" s="27"/>
      <c r="AO107" s="27"/>
      <c r="AP107" s="27">
        <v>7</v>
      </c>
      <c r="AQ107" s="27"/>
      <c r="AR107" s="27"/>
      <c r="AS107" s="27"/>
      <c r="AT107" s="27"/>
      <c r="AU107" s="27">
        <v>8</v>
      </c>
      <c r="AV107" s="27"/>
      <c r="AW107" s="27"/>
      <c r="AX107" s="27"/>
      <c r="AY107" s="27"/>
      <c r="AZ107" s="27">
        <v>9</v>
      </c>
      <c r="BA107" s="27"/>
      <c r="BB107" s="27"/>
      <c r="BC107" s="27"/>
      <c r="BD107" s="27"/>
      <c r="BE107" s="27">
        <v>10</v>
      </c>
      <c r="BF107" s="27"/>
      <c r="BG107" s="27"/>
      <c r="BH107" s="27"/>
      <c r="BI107" s="27"/>
      <c r="BJ107" s="27">
        <v>11</v>
      </c>
      <c r="BK107" s="27"/>
      <c r="BL107" s="27"/>
      <c r="BM107" s="27"/>
      <c r="BN107" s="27"/>
      <c r="BO107" s="27">
        <v>12</v>
      </c>
      <c r="BP107" s="27"/>
      <c r="BQ107" s="27"/>
      <c r="BR107" s="27"/>
      <c r="BS107" s="27"/>
      <c r="BT107" s="27">
        <v>13</v>
      </c>
      <c r="BU107" s="27"/>
      <c r="BV107" s="27"/>
      <c r="BW107" s="27"/>
      <c r="BX107" s="27"/>
    </row>
    <row r="108" spans="1:79" ht="10.5" hidden="1" customHeight="1" x14ac:dyDescent="0.2">
      <c r="A108" s="39" t="s">
        <v>154</v>
      </c>
      <c r="B108" s="40"/>
      <c r="C108" s="40"/>
      <c r="D108" s="27" t="s">
        <v>57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70</v>
      </c>
      <c r="R108" s="27"/>
      <c r="S108" s="27"/>
      <c r="T108" s="27"/>
      <c r="U108" s="27"/>
      <c r="V108" s="27" t="s">
        <v>71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26" t="s">
        <v>111</v>
      </c>
      <c r="AG108" s="26"/>
      <c r="AH108" s="26"/>
      <c r="AI108" s="26"/>
      <c r="AJ108" s="26"/>
      <c r="AK108" s="30" t="s">
        <v>112</v>
      </c>
      <c r="AL108" s="30"/>
      <c r="AM108" s="30"/>
      <c r="AN108" s="30"/>
      <c r="AO108" s="30"/>
      <c r="AP108" s="50" t="s">
        <v>122</v>
      </c>
      <c r="AQ108" s="50"/>
      <c r="AR108" s="50"/>
      <c r="AS108" s="50"/>
      <c r="AT108" s="50"/>
      <c r="AU108" s="26" t="s">
        <v>113</v>
      </c>
      <c r="AV108" s="26"/>
      <c r="AW108" s="26"/>
      <c r="AX108" s="26"/>
      <c r="AY108" s="26"/>
      <c r="AZ108" s="30" t="s">
        <v>114</v>
      </c>
      <c r="BA108" s="30"/>
      <c r="BB108" s="30"/>
      <c r="BC108" s="30"/>
      <c r="BD108" s="30"/>
      <c r="BE108" s="50" t="s">
        <v>122</v>
      </c>
      <c r="BF108" s="50"/>
      <c r="BG108" s="50"/>
      <c r="BH108" s="50"/>
      <c r="BI108" s="50"/>
      <c r="BJ108" s="26" t="s">
        <v>105</v>
      </c>
      <c r="BK108" s="26"/>
      <c r="BL108" s="26"/>
      <c r="BM108" s="26"/>
      <c r="BN108" s="26"/>
      <c r="BO108" s="30" t="s">
        <v>106</v>
      </c>
      <c r="BP108" s="30"/>
      <c r="BQ108" s="30"/>
      <c r="BR108" s="30"/>
      <c r="BS108" s="30"/>
      <c r="BT108" s="50" t="s">
        <v>122</v>
      </c>
      <c r="BU108" s="50"/>
      <c r="BV108" s="50"/>
      <c r="BW108" s="50"/>
      <c r="BX108" s="50"/>
      <c r="CA108" t="s">
        <v>37</v>
      </c>
    </row>
    <row r="109" spans="1:79" s="6" customFormat="1" ht="15" customHeight="1" x14ac:dyDescent="0.2">
      <c r="A109" s="86">
        <v>0</v>
      </c>
      <c r="B109" s="87"/>
      <c r="C109" s="87"/>
      <c r="D109" s="111" t="s">
        <v>178</v>
      </c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CA109" s="6" t="s">
        <v>38</v>
      </c>
    </row>
    <row r="110" spans="1:79" s="99" customFormat="1" ht="171" customHeight="1" x14ac:dyDescent="0.2">
      <c r="A110" s="89">
        <v>1</v>
      </c>
      <c r="B110" s="90"/>
      <c r="C110" s="90"/>
      <c r="D110" s="114" t="s">
        <v>179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180</v>
      </c>
      <c r="R110" s="27"/>
      <c r="S110" s="27"/>
      <c r="T110" s="27"/>
      <c r="U110" s="27"/>
      <c r="V110" s="114" t="s">
        <v>181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776766.42</v>
      </c>
      <c r="AL110" s="115"/>
      <c r="AM110" s="115"/>
      <c r="AN110" s="115"/>
      <c r="AO110" s="115"/>
      <c r="AP110" s="115">
        <v>776766.42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6104000</v>
      </c>
      <c r="BA110" s="115"/>
      <c r="BB110" s="115"/>
      <c r="BC110" s="115"/>
      <c r="BD110" s="115"/>
      <c r="BE110" s="115">
        <v>6104000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2774000</v>
      </c>
      <c r="BP110" s="115"/>
      <c r="BQ110" s="115"/>
      <c r="BR110" s="115"/>
      <c r="BS110" s="115"/>
      <c r="BT110" s="115">
        <v>2774000</v>
      </c>
      <c r="BU110" s="115"/>
      <c r="BV110" s="115"/>
      <c r="BW110" s="115"/>
      <c r="BX110" s="115"/>
    </row>
    <row r="111" spans="1:79" s="99" customFormat="1" ht="150" customHeight="1" x14ac:dyDescent="0.2">
      <c r="A111" s="89">
        <v>1</v>
      </c>
      <c r="B111" s="90"/>
      <c r="C111" s="90"/>
      <c r="D111" s="114" t="s">
        <v>182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180</v>
      </c>
      <c r="R111" s="27"/>
      <c r="S111" s="27"/>
      <c r="T111" s="27"/>
      <c r="U111" s="27"/>
      <c r="V111" s="114" t="s">
        <v>181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1615468.39</v>
      </c>
      <c r="AL111" s="115"/>
      <c r="AM111" s="115"/>
      <c r="AN111" s="115"/>
      <c r="AO111" s="115"/>
      <c r="AP111" s="115">
        <v>1615468.39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183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171" customHeight="1" x14ac:dyDescent="0.2">
      <c r="A113" s="89">
        <v>2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185</v>
      </c>
      <c r="R113" s="27"/>
      <c r="S113" s="27"/>
      <c r="T113" s="27"/>
      <c r="U113" s="27"/>
      <c r="V113" s="114" t="s">
        <v>181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1</v>
      </c>
      <c r="AL113" s="115"/>
      <c r="AM113" s="115"/>
      <c r="AN113" s="115"/>
      <c r="AO113" s="115"/>
      <c r="AP113" s="115">
        <v>1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2</v>
      </c>
      <c r="BA113" s="115"/>
      <c r="BB113" s="115"/>
      <c r="BC113" s="115"/>
      <c r="BD113" s="115"/>
      <c r="BE113" s="115">
        <v>2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1</v>
      </c>
      <c r="BP113" s="115"/>
      <c r="BQ113" s="115"/>
      <c r="BR113" s="115"/>
      <c r="BS113" s="115"/>
      <c r="BT113" s="115">
        <v>1</v>
      </c>
      <c r="BU113" s="115"/>
      <c r="BV113" s="115"/>
      <c r="BW113" s="115"/>
      <c r="BX113" s="115"/>
    </row>
    <row r="114" spans="1:79" s="99" customFormat="1" ht="150" customHeight="1" x14ac:dyDescent="0.2">
      <c r="A114" s="89">
        <v>2</v>
      </c>
      <c r="B114" s="90"/>
      <c r="C114" s="90"/>
      <c r="D114" s="114" t="s">
        <v>186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185</v>
      </c>
      <c r="R114" s="27"/>
      <c r="S114" s="27"/>
      <c r="T114" s="27"/>
      <c r="U114" s="27"/>
      <c r="V114" s="114" t="s">
        <v>181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1</v>
      </c>
      <c r="AL114" s="115"/>
      <c r="AM114" s="115"/>
      <c r="AN114" s="115"/>
      <c r="AO114" s="115"/>
      <c r="AP114" s="115">
        <v>1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187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28.5" customHeight="1" x14ac:dyDescent="0.2">
      <c r="A116" s="89">
        <v>3</v>
      </c>
      <c r="B116" s="90"/>
      <c r="C116" s="90"/>
      <c r="D116" s="114" t="s">
        <v>188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180</v>
      </c>
      <c r="R116" s="27"/>
      <c r="S116" s="27"/>
      <c r="T116" s="27"/>
      <c r="U116" s="27"/>
      <c r="V116" s="114" t="s">
        <v>189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776766.42</v>
      </c>
      <c r="AL116" s="115"/>
      <c r="AM116" s="115"/>
      <c r="AN116" s="115"/>
      <c r="AO116" s="115"/>
      <c r="AP116" s="115">
        <v>776766.42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3052000</v>
      </c>
      <c r="BA116" s="115"/>
      <c r="BB116" s="115"/>
      <c r="BC116" s="115"/>
      <c r="BD116" s="115"/>
      <c r="BE116" s="115">
        <v>3052000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2774000</v>
      </c>
      <c r="BP116" s="115"/>
      <c r="BQ116" s="115"/>
      <c r="BR116" s="115"/>
      <c r="BS116" s="115"/>
      <c r="BT116" s="115">
        <v>2774000</v>
      </c>
      <c r="BU116" s="115"/>
      <c r="BV116" s="115"/>
      <c r="BW116" s="115"/>
      <c r="BX116" s="115"/>
    </row>
    <row r="117" spans="1:79" s="99" customFormat="1" ht="30" customHeight="1" x14ac:dyDescent="0.2">
      <c r="A117" s="89">
        <v>3</v>
      </c>
      <c r="B117" s="90"/>
      <c r="C117" s="90"/>
      <c r="D117" s="114" t="s">
        <v>190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180</v>
      </c>
      <c r="R117" s="27"/>
      <c r="S117" s="27"/>
      <c r="T117" s="27"/>
      <c r="U117" s="27"/>
      <c r="V117" s="114" t="s">
        <v>189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0</v>
      </c>
      <c r="AG117" s="115"/>
      <c r="AH117" s="115"/>
      <c r="AI117" s="115"/>
      <c r="AJ117" s="115"/>
      <c r="AK117" s="115">
        <v>1615368.39</v>
      </c>
      <c r="AL117" s="115"/>
      <c r="AM117" s="115"/>
      <c r="AN117" s="115"/>
      <c r="AO117" s="115"/>
      <c r="AP117" s="115">
        <v>1615368.39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8" spans="1:79" s="6" customFormat="1" ht="15" customHeight="1" x14ac:dyDescent="0.2">
      <c r="A118" s="86">
        <v>0</v>
      </c>
      <c r="B118" s="87"/>
      <c r="C118" s="87"/>
      <c r="D118" s="113" t="s">
        <v>191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/>
      <c r="R118" s="111"/>
      <c r="S118" s="111"/>
      <c r="T118" s="111"/>
      <c r="U118" s="111"/>
      <c r="V118" s="113"/>
      <c r="W118" s="101"/>
      <c r="X118" s="101"/>
      <c r="Y118" s="101"/>
      <c r="Z118" s="101"/>
      <c r="AA118" s="101"/>
      <c r="AB118" s="101"/>
      <c r="AC118" s="101"/>
      <c r="AD118" s="101"/>
      <c r="AE118" s="102"/>
      <c r="AF118" s="112"/>
      <c r="AG118" s="112"/>
      <c r="AH118" s="112"/>
      <c r="AI118" s="112"/>
      <c r="AJ118" s="112"/>
      <c r="AK118" s="112"/>
      <c r="AL118" s="112"/>
      <c r="AM118" s="112"/>
      <c r="AN118" s="112"/>
      <c r="AO118" s="112"/>
      <c r="AP118" s="112"/>
      <c r="AQ118" s="112"/>
      <c r="AR118" s="112"/>
      <c r="AS118" s="112"/>
      <c r="AT118" s="112"/>
      <c r="AU118" s="112"/>
      <c r="AV118" s="112"/>
      <c r="AW118" s="112"/>
      <c r="AX118" s="112"/>
      <c r="AY118" s="112"/>
      <c r="AZ118" s="112"/>
      <c r="BA118" s="112"/>
      <c r="BB118" s="112"/>
      <c r="BC118" s="112"/>
      <c r="BD118" s="112"/>
      <c r="BE118" s="112"/>
      <c r="BF118" s="112"/>
      <c r="BG118" s="112"/>
      <c r="BH118" s="112"/>
      <c r="BI118" s="112"/>
      <c r="BJ118" s="112"/>
      <c r="BK118" s="112"/>
      <c r="BL118" s="112"/>
      <c r="BM118" s="112"/>
      <c r="BN118" s="112"/>
      <c r="BO118" s="112"/>
      <c r="BP118" s="112"/>
      <c r="BQ118" s="112"/>
      <c r="BR118" s="112"/>
      <c r="BS118" s="112"/>
      <c r="BT118" s="112"/>
      <c r="BU118" s="112"/>
      <c r="BV118" s="112"/>
      <c r="BW118" s="112"/>
      <c r="BX118" s="112"/>
    </row>
    <row r="119" spans="1:79" s="99" customFormat="1" ht="42.75" customHeight="1" x14ac:dyDescent="0.2">
      <c r="A119" s="89">
        <v>4</v>
      </c>
      <c r="B119" s="90"/>
      <c r="C119" s="90"/>
      <c r="D119" s="114" t="s">
        <v>192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193</v>
      </c>
      <c r="R119" s="27"/>
      <c r="S119" s="27"/>
      <c r="T119" s="27"/>
      <c r="U119" s="27"/>
      <c r="V119" s="114" t="s">
        <v>194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14</v>
      </c>
      <c r="AL119" s="115"/>
      <c r="AM119" s="115"/>
      <c r="AN119" s="115"/>
      <c r="AO119" s="115"/>
      <c r="AP119" s="115">
        <v>14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96</v>
      </c>
      <c r="BA119" s="115"/>
      <c r="BB119" s="115"/>
      <c r="BC119" s="115"/>
      <c r="BD119" s="115"/>
      <c r="BE119" s="115">
        <v>96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100</v>
      </c>
      <c r="BP119" s="115"/>
      <c r="BQ119" s="115"/>
      <c r="BR119" s="115"/>
      <c r="BS119" s="115"/>
      <c r="BT119" s="115">
        <v>100</v>
      </c>
      <c r="BU119" s="115"/>
      <c r="BV119" s="115"/>
      <c r="BW119" s="115"/>
      <c r="BX119" s="115"/>
    </row>
    <row r="120" spans="1:79" s="99" customFormat="1" ht="30" customHeight="1" x14ac:dyDescent="0.2">
      <c r="A120" s="89">
        <v>4</v>
      </c>
      <c r="B120" s="90"/>
      <c r="C120" s="90"/>
      <c r="D120" s="114" t="s">
        <v>195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193</v>
      </c>
      <c r="R120" s="27"/>
      <c r="S120" s="27"/>
      <c r="T120" s="27"/>
      <c r="U120" s="27"/>
      <c r="V120" s="114" t="s">
        <v>189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23</v>
      </c>
      <c r="AL120" s="115"/>
      <c r="AM120" s="115"/>
      <c r="AN120" s="115"/>
      <c r="AO120" s="115"/>
      <c r="AP120" s="115">
        <v>23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2" spans="1:79" ht="14.25" customHeight="1" x14ac:dyDescent="0.2">
      <c r="A122" s="29" t="s">
        <v>251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</row>
    <row r="123" spans="1:79" ht="23.1" customHeight="1" x14ac:dyDescent="0.2">
      <c r="A123" s="54" t="s">
        <v>6</v>
      </c>
      <c r="B123" s="55"/>
      <c r="C123" s="55"/>
      <c r="D123" s="27" t="s">
        <v>9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 t="s">
        <v>8</v>
      </c>
      <c r="R123" s="27"/>
      <c r="S123" s="27"/>
      <c r="T123" s="27"/>
      <c r="U123" s="27"/>
      <c r="V123" s="27" t="s">
        <v>7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36" t="s">
        <v>242</v>
      </c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8"/>
      <c r="AU123" s="36" t="s">
        <v>247</v>
      </c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8"/>
    </row>
    <row r="124" spans="1:79" ht="28.5" customHeight="1" x14ac:dyDescent="0.2">
      <c r="A124" s="57"/>
      <c r="B124" s="58"/>
      <c r="C124" s="58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 t="s">
        <v>4</v>
      </c>
      <c r="AG124" s="27"/>
      <c r="AH124" s="27"/>
      <c r="AI124" s="27"/>
      <c r="AJ124" s="27"/>
      <c r="AK124" s="27" t="s">
        <v>3</v>
      </c>
      <c r="AL124" s="27"/>
      <c r="AM124" s="27"/>
      <c r="AN124" s="27"/>
      <c r="AO124" s="27"/>
      <c r="AP124" s="27" t="s">
        <v>123</v>
      </c>
      <c r="AQ124" s="27"/>
      <c r="AR124" s="27"/>
      <c r="AS124" s="27"/>
      <c r="AT124" s="27"/>
      <c r="AU124" s="27" t="s">
        <v>4</v>
      </c>
      <c r="AV124" s="27"/>
      <c r="AW124" s="27"/>
      <c r="AX124" s="27"/>
      <c r="AY124" s="27"/>
      <c r="AZ124" s="27" t="s">
        <v>3</v>
      </c>
      <c r="BA124" s="27"/>
      <c r="BB124" s="27"/>
      <c r="BC124" s="27"/>
      <c r="BD124" s="27"/>
      <c r="BE124" s="27" t="s">
        <v>90</v>
      </c>
      <c r="BF124" s="27"/>
      <c r="BG124" s="27"/>
      <c r="BH124" s="27"/>
      <c r="BI124" s="27"/>
    </row>
    <row r="125" spans="1:79" ht="15" customHeight="1" x14ac:dyDescent="0.2">
      <c r="A125" s="36">
        <v>1</v>
      </c>
      <c r="B125" s="37"/>
      <c r="C125" s="37"/>
      <c r="D125" s="27">
        <v>2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>
        <v>3</v>
      </c>
      <c r="R125" s="27"/>
      <c r="S125" s="27"/>
      <c r="T125" s="27"/>
      <c r="U125" s="27"/>
      <c r="V125" s="27">
        <v>4</v>
      </c>
      <c r="W125" s="27"/>
      <c r="X125" s="27"/>
      <c r="Y125" s="27"/>
      <c r="Z125" s="27"/>
      <c r="AA125" s="27"/>
      <c r="AB125" s="27"/>
      <c r="AC125" s="27"/>
      <c r="AD125" s="27"/>
      <c r="AE125" s="27"/>
      <c r="AF125" s="27">
        <v>5</v>
      </c>
      <c r="AG125" s="27"/>
      <c r="AH125" s="27"/>
      <c r="AI125" s="27"/>
      <c r="AJ125" s="27"/>
      <c r="AK125" s="27">
        <v>6</v>
      </c>
      <c r="AL125" s="27"/>
      <c r="AM125" s="27"/>
      <c r="AN125" s="27"/>
      <c r="AO125" s="27"/>
      <c r="AP125" s="27">
        <v>7</v>
      </c>
      <c r="AQ125" s="27"/>
      <c r="AR125" s="27"/>
      <c r="AS125" s="27"/>
      <c r="AT125" s="27"/>
      <c r="AU125" s="27">
        <v>8</v>
      </c>
      <c r="AV125" s="27"/>
      <c r="AW125" s="27"/>
      <c r="AX125" s="27"/>
      <c r="AY125" s="27"/>
      <c r="AZ125" s="27">
        <v>9</v>
      </c>
      <c r="BA125" s="27"/>
      <c r="BB125" s="27"/>
      <c r="BC125" s="27"/>
      <c r="BD125" s="27"/>
      <c r="BE125" s="27">
        <v>10</v>
      </c>
      <c r="BF125" s="27"/>
      <c r="BG125" s="27"/>
      <c r="BH125" s="27"/>
      <c r="BI125" s="27"/>
    </row>
    <row r="126" spans="1:79" ht="15.75" hidden="1" customHeight="1" x14ac:dyDescent="0.2">
      <c r="A126" s="39" t="s">
        <v>154</v>
      </c>
      <c r="B126" s="40"/>
      <c r="C126" s="40"/>
      <c r="D126" s="27" t="s">
        <v>57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70</v>
      </c>
      <c r="R126" s="27"/>
      <c r="S126" s="27"/>
      <c r="T126" s="27"/>
      <c r="U126" s="27"/>
      <c r="V126" s="27" t="s">
        <v>71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26" t="s">
        <v>107</v>
      </c>
      <c r="AG126" s="26"/>
      <c r="AH126" s="26"/>
      <c r="AI126" s="26"/>
      <c r="AJ126" s="26"/>
      <c r="AK126" s="30" t="s">
        <v>108</v>
      </c>
      <c r="AL126" s="30"/>
      <c r="AM126" s="30"/>
      <c r="AN126" s="30"/>
      <c r="AO126" s="30"/>
      <c r="AP126" s="50" t="s">
        <v>122</v>
      </c>
      <c r="AQ126" s="50"/>
      <c r="AR126" s="50"/>
      <c r="AS126" s="50"/>
      <c r="AT126" s="50"/>
      <c r="AU126" s="26" t="s">
        <v>109</v>
      </c>
      <c r="AV126" s="26"/>
      <c r="AW126" s="26"/>
      <c r="AX126" s="26"/>
      <c r="AY126" s="26"/>
      <c r="AZ126" s="30" t="s">
        <v>110</v>
      </c>
      <c r="BA126" s="30"/>
      <c r="BB126" s="30"/>
      <c r="BC126" s="30"/>
      <c r="BD126" s="30"/>
      <c r="BE126" s="50" t="s">
        <v>122</v>
      </c>
      <c r="BF126" s="50"/>
      <c r="BG126" s="50"/>
      <c r="BH126" s="50"/>
      <c r="BI126" s="50"/>
      <c r="CA126" t="s">
        <v>39</v>
      </c>
    </row>
    <row r="127" spans="1:79" s="6" customFormat="1" ht="14.25" x14ac:dyDescent="0.2">
      <c r="A127" s="86">
        <v>0</v>
      </c>
      <c r="B127" s="87"/>
      <c r="C127" s="87"/>
      <c r="D127" s="111" t="s">
        <v>178</v>
      </c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  <c r="CA127" s="6" t="s">
        <v>40</v>
      </c>
    </row>
    <row r="128" spans="1:79" s="99" customFormat="1" ht="171" customHeight="1" x14ac:dyDescent="0.2">
      <c r="A128" s="89">
        <v>1</v>
      </c>
      <c r="B128" s="90"/>
      <c r="C128" s="90"/>
      <c r="D128" s="114" t="s">
        <v>179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180</v>
      </c>
      <c r="R128" s="27"/>
      <c r="S128" s="27"/>
      <c r="T128" s="27"/>
      <c r="U128" s="27"/>
      <c r="V128" s="114" t="s">
        <v>181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29" spans="1:70" s="99" customFormat="1" ht="150" customHeight="1" x14ac:dyDescent="0.2">
      <c r="A129" s="89">
        <v>1</v>
      </c>
      <c r="B129" s="90"/>
      <c r="C129" s="90"/>
      <c r="D129" s="114" t="s">
        <v>182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180</v>
      </c>
      <c r="R129" s="27"/>
      <c r="S129" s="27"/>
      <c r="T129" s="27"/>
      <c r="U129" s="27"/>
      <c r="V129" s="114" t="s">
        <v>181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0</v>
      </c>
      <c r="BF129" s="115"/>
      <c r="BG129" s="115"/>
      <c r="BH129" s="115"/>
      <c r="BI129" s="115"/>
    </row>
    <row r="130" spans="1:70" s="6" customFormat="1" ht="14.25" x14ac:dyDescent="0.2">
      <c r="A130" s="86">
        <v>0</v>
      </c>
      <c r="B130" s="87"/>
      <c r="C130" s="87"/>
      <c r="D130" s="113" t="s">
        <v>183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0" s="99" customFormat="1" ht="171" customHeight="1" x14ac:dyDescent="0.2">
      <c r="A131" s="89">
        <v>2</v>
      </c>
      <c r="B131" s="90"/>
      <c r="C131" s="90"/>
      <c r="D131" s="114" t="s">
        <v>184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185</v>
      </c>
      <c r="R131" s="27"/>
      <c r="S131" s="27"/>
      <c r="T131" s="27"/>
      <c r="U131" s="27"/>
      <c r="V131" s="114" t="s">
        <v>181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</row>
    <row r="132" spans="1:70" s="99" customFormat="1" ht="150" customHeight="1" x14ac:dyDescent="0.2">
      <c r="A132" s="89">
        <v>2</v>
      </c>
      <c r="B132" s="90"/>
      <c r="C132" s="90"/>
      <c r="D132" s="114" t="s">
        <v>186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185</v>
      </c>
      <c r="R132" s="27"/>
      <c r="S132" s="27"/>
      <c r="T132" s="27"/>
      <c r="U132" s="27"/>
      <c r="V132" s="114" t="s">
        <v>181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0" s="6" customFormat="1" ht="14.25" x14ac:dyDescent="0.2">
      <c r="A133" s="86">
        <v>0</v>
      </c>
      <c r="B133" s="87"/>
      <c r="C133" s="87"/>
      <c r="D133" s="113" t="s">
        <v>187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0" s="99" customFormat="1" ht="28.5" customHeight="1" x14ac:dyDescent="0.2">
      <c r="A134" s="89">
        <v>3</v>
      </c>
      <c r="B134" s="90"/>
      <c r="C134" s="90"/>
      <c r="D134" s="114" t="s">
        <v>188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180</v>
      </c>
      <c r="R134" s="27"/>
      <c r="S134" s="27"/>
      <c r="T134" s="27"/>
      <c r="U134" s="27"/>
      <c r="V134" s="114" t="s">
        <v>189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5" spans="1:70" s="99" customFormat="1" ht="30" customHeight="1" x14ac:dyDescent="0.2">
      <c r="A135" s="89">
        <v>3</v>
      </c>
      <c r="B135" s="90"/>
      <c r="C135" s="90"/>
      <c r="D135" s="114" t="s">
        <v>190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180</v>
      </c>
      <c r="R135" s="27"/>
      <c r="S135" s="27"/>
      <c r="T135" s="27"/>
      <c r="U135" s="27"/>
      <c r="V135" s="114" t="s">
        <v>189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0</v>
      </c>
      <c r="AQ135" s="115"/>
      <c r="AR135" s="115"/>
      <c r="AS135" s="115"/>
      <c r="AT135" s="115"/>
      <c r="AU135" s="115">
        <v>0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0</v>
      </c>
      <c r="BF135" s="115"/>
      <c r="BG135" s="115"/>
      <c r="BH135" s="115"/>
      <c r="BI135" s="115"/>
    </row>
    <row r="136" spans="1:70" s="6" customFormat="1" ht="14.25" x14ac:dyDescent="0.2">
      <c r="A136" s="86">
        <v>0</v>
      </c>
      <c r="B136" s="87"/>
      <c r="C136" s="87"/>
      <c r="D136" s="113" t="s">
        <v>191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3"/>
      <c r="W136" s="101"/>
      <c r="X136" s="101"/>
      <c r="Y136" s="101"/>
      <c r="Z136" s="101"/>
      <c r="AA136" s="101"/>
      <c r="AB136" s="101"/>
      <c r="AC136" s="101"/>
      <c r="AD136" s="101"/>
      <c r="AE136" s="102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</row>
    <row r="137" spans="1:70" s="99" customFormat="1" ht="42.75" customHeight="1" x14ac:dyDescent="0.2">
      <c r="A137" s="89">
        <v>4</v>
      </c>
      <c r="B137" s="90"/>
      <c r="C137" s="90"/>
      <c r="D137" s="114" t="s">
        <v>192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193</v>
      </c>
      <c r="R137" s="27"/>
      <c r="S137" s="27"/>
      <c r="T137" s="27"/>
      <c r="U137" s="27"/>
      <c r="V137" s="114" t="s">
        <v>194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0</v>
      </c>
      <c r="AQ137" s="115"/>
      <c r="AR137" s="115"/>
      <c r="AS137" s="115"/>
      <c r="AT137" s="115"/>
      <c r="AU137" s="115">
        <v>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0</v>
      </c>
      <c r="BF137" s="115"/>
      <c r="BG137" s="115"/>
      <c r="BH137" s="115"/>
      <c r="BI137" s="115"/>
    </row>
    <row r="138" spans="1:70" s="99" customFormat="1" ht="30" customHeight="1" x14ac:dyDescent="0.2">
      <c r="A138" s="89">
        <v>4</v>
      </c>
      <c r="B138" s="90"/>
      <c r="C138" s="90"/>
      <c r="D138" s="114" t="s">
        <v>195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193</v>
      </c>
      <c r="R138" s="27"/>
      <c r="S138" s="27"/>
      <c r="T138" s="27"/>
      <c r="U138" s="27"/>
      <c r="V138" s="114" t="s">
        <v>189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</row>
    <row r="140" spans="1:70" ht="14.25" customHeight="1" x14ac:dyDescent="0.2">
      <c r="A140" s="29" t="s">
        <v>124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0" ht="15" customHeight="1" x14ac:dyDescent="0.2">
      <c r="A141" s="44" t="s">
        <v>220</v>
      </c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</row>
    <row r="142" spans="1:70" ht="12.95" customHeight="1" x14ac:dyDescent="0.2">
      <c r="A142" s="54" t="s">
        <v>19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6"/>
      <c r="U142" s="27" t="s">
        <v>221</v>
      </c>
      <c r="V142" s="27"/>
      <c r="W142" s="27"/>
      <c r="X142" s="27"/>
      <c r="Y142" s="27"/>
      <c r="Z142" s="27"/>
      <c r="AA142" s="27"/>
      <c r="AB142" s="27"/>
      <c r="AC142" s="27"/>
      <c r="AD142" s="27"/>
      <c r="AE142" s="27" t="s">
        <v>224</v>
      </c>
      <c r="AF142" s="27"/>
      <c r="AG142" s="27"/>
      <c r="AH142" s="27"/>
      <c r="AI142" s="27"/>
      <c r="AJ142" s="27"/>
      <c r="AK142" s="27"/>
      <c r="AL142" s="27"/>
      <c r="AM142" s="27"/>
      <c r="AN142" s="27"/>
      <c r="AO142" s="27" t="s">
        <v>231</v>
      </c>
      <c r="AP142" s="27"/>
      <c r="AQ142" s="27"/>
      <c r="AR142" s="27"/>
      <c r="AS142" s="27"/>
      <c r="AT142" s="27"/>
      <c r="AU142" s="27"/>
      <c r="AV142" s="27"/>
      <c r="AW142" s="27"/>
      <c r="AX142" s="27"/>
      <c r="AY142" s="27" t="s">
        <v>242</v>
      </c>
      <c r="AZ142" s="27"/>
      <c r="BA142" s="27"/>
      <c r="BB142" s="27"/>
      <c r="BC142" s="27"/>
      <c r="BD142" s="27"/>
      <c r="BE142" s="27"/>
      <c r="BF142" s="27"/>
      <c r="BG142" s="27"/>
      <c r="BH142" s="27"/>
      <c r="BI142" s="27" t="s">
        <v>247</v>
      </c>
      <c r="BJ142" s="27"/>
      <c r="BK142" s="27"/>
      <c r="BL142" s="27"/>
      <c r="BM142" s="27"/>
      <c r="BN142" s="27"/>
      <c r="BO142" s="27"/>
      <c r="BP142" s="27"/>
      <c r="BQ142" s="27"/>
      <c r="BR142" s="27"/>
    </row>
    <row r="143" spans="1:70" ht="30" customHeight="1" x14ac:dyDescent="0.2">
      <c r="A143" s="57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9"/>
      <c r="U143" s="27" t="s">
        <v>4</v>
      </c>
      <c r="V143" s="27"/>
      <c r="W143" s="27"/>
      <c r="X143" s="27"/>
      <c r="Y143" s="27"/>
      <c r="Z143" s="27" t="s">
        <v>3</v>
      </c>
      <c r="AA143" s="27"/>
      <c r="AB143" s="27"/>
      <c r="AC143" s="27"/>
      <c r="AD143" s="27"/>
      <c r="AE143" s="27" t="s">
        <v>4</v>
      </c>
      <c r="AF143" s="27"/>
      <c r="AG143" s="27"/>
      <c r="AH143" s="27"/>
      <c r="AI143" s="27"/>
      <c r="AJ143" s="27" t="s">
        <v>3</v>
      </c>
      <c r="AK143" s="27"/>
      <c r="AL143" s="27"/>
      <c r="AM143" s="27"/>
      <c r="AN143" s="27"/>
      <c r="AO143" s="27" t="s">
        <v>4</v>
      </c>
      <c r="AP143" s="27"/>
      <c r="AQ143" s="27"/>
      <c r="AR143" s="27"/>
      <c r="AS143" s="27"/>
      <c r="AT143" s="27" t="s">
        <v>3</v>
      </c>
      <c r="AU143" s="27"/>
      <c r="AV143" s="27"/>
      <c r="AW143" s="27"/>
      <c r="AX143" s="27"/>
      <c r="AY143" s="27" t="s">
        <v>4</v>
      </c>
      <c r="AZ143" s="27"/>
      <c r="BA143" s="27"/>
      <c r="BB143" s="27"/>
      <c r="BC143" s="27"/>
      <c r="BD143" s="27" t="s">
        <v>3</v>
      </c>
      <c r="BE143" s="27"/>
      <c r="BF143" s="27"/>
      <c r="BG143" s="27"/>
      <c r="BH143" s="27"/>
      <c r="BI143" s="27" t="s">
        <v>4</v>
      </c>
      <c r="BJ143" s="27"/>
      <c r="BK143" s="27"/>
      <c r="BL143" s="27"/>
      <c r="BM143" s="27"/>
      <c r="BN143" s="27" t="s">
        <v>3</v>
      </c>
      <c r="BO143" s="27"/>
      <c r="BP143" s="27"/>
      <c r="BQ143" s="27"/>
      <c r="BR143" s="27"/>
    </row>
    <row r="144" spans="1:70" ht="15" customHeight="1" x14ac:dyDescent="0.2">
      <c r="A144" s="36">
        <v>1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27">
        <v>2</v>
      </c>
      <c r="V144" s="27"/>
      <c r="W144" s="27"/>
      <c r="X144" s="27"/>
      <c r="Y144" s="27"/>
      <c r="Z144" s="27">
        <v>3</v>
      </c>
      <c r="AA144" s="27"/>
      <c r="AB144" s="27"/>
      <c r="AC144" s="27"/>
      <c r="AD144" s="27"/>
      <c r="AE144" s="27">
        <v>4</v>
      </c>
      <c r="AF144" s="27"/>
      <c r="AG144" s="27"/>
      <c r="AH144" s="27"/>
      <c r="AI144" s="27"/>
      <c r="AJ144" s="27">
        <v>5</v>
      </c>
      <c r="AK144" s="27"/>
      <c r="AL144" s="27"/>
      <c r="AM144" s="27"/>
      <c r="AN144" s="27"/>
      <c r="AO144" s="27">
        <v>6</v>
      </c>
      <c r="AP144" s="27"/>
      <c r="AQ144" s="27"/>
      <c r="AR144" s="27"/>
      <c r="AS144" s="27"/>
      <c r="AT144" s="27">
        <v>7</v>
      </c>
      <c r="AU144" s="27"/>
      <c r="AV144" s="27"/>
      <c r="AW144" s="27"/>
      <c r="AX144" s="27"/>
      <c r="AY144" s="27">
        <v>8</v>
      </c>
      <c r="AZ144" s="27"/>
      <c r="BA144" s="27"/>
      <c r="BB144" s="27"/>
      <c r="BC144" s="27"/>
      <c r="BD144" s="27">
        <v>9</v>
      </c>
      <c r="BE144" s="27"/>
      <c r="BF144" s="27"/>
      <c r="BG144" s="27"/>
      <c r="BH144" s="27"/>
      <c r="BI144" s="27">
        <v>10</v>
      </c>
      <c r="BJ144" s="27"/>
      <c r="BK144" s="27"/>
      <c r="BL144" s="27"/>
      <c r="BM144" s="27"/>
      <c r="BN144" s="27">
        <v>11</v>
      </c>
      <c r="BO144" s="27"/>
      <c r="BP144" s="27"/>
      <c r="BQ144" s="27"/>
      <c r="BR144" s="27"/>
    </row>
    <row r="145" spans="1:79" s="1" customFormat="1" ht="15.75" hidden="1" customHeight="1" x14ac:dyDescent="0.2">
      <c r="A145" s="39" t="s">
        <v>57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26" t="s">
        <v>65</v>
      </c>
      <c r="V145" s="26"/>
      <c r="W145" s="26"/>
      <c r="X145" s="26"/>
      <c r="Y145" s="26"/>
      <c r="Z145" s="30" t="s">
        <v>66</v>
      </c>
      <c r="AA145" s="30"/>
      <c r="AB145" s="30"/>
      <c r="AC145" s="30"/>
      <c r="AD145" s="30"/>
      <c r="AE145" s="26" t="s">
        <v>67</v>
      </c>
      <c r="AF145" s="26"/>
      <c r="AG145" s="26"/>
      <c r="AH145" s="26"/>
      <c r="AI145" s="26"/>
      <c r="AJ145" s="30" t="s">
        <v>68</v>
      </c>
      <c r="AK145" s="30"/>
      <c r="AL145" s="30"/>
      <c r="AM145" s="30"/>
      <c r="AN145" s="30"/>
      <c r="AO145" s="26" t="s">
        <v>58</v>
      </c>
      <c r="AP145" s="26"/>
      <c r="AQ145" s="26"/>
      <c r="AR145" s="26"/>
      <c r="AS145" s="26"/>
      <c r="AT145" s="30" t="s">
        <v>59</v>
      </c>
      <c r="AU145" s="30"/>
      <c r="AV145" s="30"/>
      <c r="AW145" s="30"/>
      <c r="AX145" s="30"/>
      <c r="AY145" s="26" t="s">
        <v>60</v>
      </c>
      <c r="AZ145" s="26"/>
      <c r="BA145" s="26"/>
      <c r="BB145" s="26"/>
      <c r="BC145" s="26"/>
      <c r="BD145" s="30" t="s">
        <v>61</v>
      </c>
      <c r="BE145" s="30"/>
      <c r="BF145" s="30"/>
      <c r="BG145" s="30"/>
      <c r="BH145" s="30"/>
      <c r="BI145" s="26" t="s">
        <v>62</v>
      </c>
      <c r="BJ145" s="26"/>
      <c r="BK145" s="26"/>
      <c r="BL145" s="26"/>
      <c r="BM145" s="26"/>
      <c r="BN145" s="30" t="s">
        <v>63</v>
      </c>
      <c r="BO145" s="30"/>
      <c r="BP145" s="30"/>
      <c r="BQ145" s="30"/>
      <c r="BR145" s="30"/>
      <c r="CA145" t="s">
        <v>41</v>
      </c>
    </row>
    <row r="146" spans="1:79" s="6" customFormat="1" ht="12.75" customHeight="1" x14ac:dyDescent="0.2">
      <c r="A146" s="86" t="s">
        <v>147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8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CA146" s="6" t="s">
        <v>42</v>
      </c>
    </row>
    <row r="147" spans="1:79" s="99" customFormat="1" ht="38.25" customHeight="1" x14ac:dyDescent="0.2">
      <c r="A147" s="92" t="s">
        <v>196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 t="s">
        <v>173</v>
      </c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 t="s">
        <v>173</v>
      </c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">
        <v>173</v>
      </c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 t="s">
        <v>173</v>
      </c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 t="s">
        <v>173</v>
      </c>
      <c r="BJ147" s="117"/>
      <c r="BK147" s="117"/>
      <c r="BL147" s="117"/>
      <c r="BM147" s="117"/>
      <c r="BN147" s="117"/>
      <c r="BO147" s="117"/>
      <c r="BP147" s="117"/>
      <c r="BQ147" s="117"/>
      <c r="BR147" s="117"/>
    </row>
    <row r="150" spans="1:79" ht="14.25" customHeight="1" x14ac:dyDescent="0.2">
      <c r="A150" s="29" t="s">
        <v>125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54" t="s">
        <v>6</v>
      </c>
      <c r="B151" s="55"/>
      <c r="C151" s="55"/>
      <c r="D151" s="54" t="s">
        <v>10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27" t="s">
        <v>221</v>
      </c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 t="s">
        <v>225</v>
      </c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 t="s">
        <v>236</v>
      </c>
      <c r="AV151" s="27"/>
      <c r="AW151" s="27"/>
      <c r="AX151" s="27"/>
      <c r="AY151" s="27"/>
      <c r="AZ151" s="27"/>
      <c r="BA151" s="27" t="s">
        <v>243</v>
      </c>
      <c r="BB151" s="27"/>
      <c r="BC151" s="27"/>
      <c r="BD151" s="27"/>
      <c r="BE151" s="27"/>
      <c r="BF151" s="27"/>
      <c r="BG151" s="27" t="s">
        <v>252</v>
      </c>
      <c r="BH151" s="27"/>
      <c r="BI151" s="27"/>
      <c r="BJ151" s="27"/>
      <c r="BK151" s="27"/>
      <c r="BL151" s="27"/>
    </row>
    <row r="152" spans="1:79" ht="15" customHeight="1" x14ac:dyDescent="0.2">
      <c r="A152" s="71"/>
      <c r="B152" s="72"/>
      <c r="C152" s="72"/>
      <c r="D152" s="71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3"/>
      <c r="W152" s="27" t="s">
        <v>4</v>
      </c>
      <c r="X152" s="27"/>
      <c r="Y152" s="27"/>
      <c r="Z152" s="27"/>
      <c r="AA152" s="27"/>
      <c r="AB152" s="27"/>
      <c r="AC152" s="27" t="s">
        <v>3</v>
      </c>
      <c r="AD152" s="27"/>
      <c r="AE152" s="27"/>
      <c r="AF152" s="27"/>
      <c r="AG152" s="27"/>
      <c r="AH152" s="27"/>
      <c r="AI152" s="27" t="s">
        <v>4</v>
      </c>
      <c r="AJ152" s="27"/>
      <c r="AK152" s="27"/>
      <c r="AL152" s="27"/>
      <c r="AM152" s="27"/>
      <c r="AN152" s="27"/>
      <c r="AO152" s="27" t="s">
        <v>3</v>
      </c>
      <c r="AP152" s="27"/>
      <c r="AQ152" s="27"/>
      <c r="AR152" s="27"/>
      <c r="AS152" s="27"/>
      <c r="AT152" s="27"/>
      <c r="AU152" s="74" t="s">
        <v>4</v>
      </c>
      <c r="AV152" s="74"/>
      <c r="AW152" s="74"/>
      <c r="AX152" s="74" t="s">
        <v>3</v>
      </c>
      <c r="AY152" s="74"/>
      <c r="AZ152" s="74"/>
      <c r="BA152" s="74" t="s">
        <v>4</v>
      </c>
      <c r="BB152" s="74"/>
      <c r="BC152" s="74"/>
      <c r="BD152" s="74" t="s">
        <v>3</v>
      </c>
      <c r="BE152" s="74"/>
      <c r="BF152" s="74"/>
      <c r="BG152" s="74" t="s">
        <v>4</v>
      </c>
      <c r="BH152" s="74"/>
      <c r="BI152" s="74"/>
      <c r="BJ152" s="74" t="s">
        <v>3</v>
      </c>
      <c r="BK152" s="74"/>
      <c r="BL152" s="74"/>
    </row>
    <row r="153" spans="1:79" ht="57" customHeight="1" x14ac:dyDescent="0.2">
      <c r="A153" s="57"/>
      <c r="B153" s="58"/>
      <c r="C153" s="58"/>
      <c r="D153" s="57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9"/>
      <c r="W153" s="27" t="s">
        <v>12</v>
      </c>
      <c r="X153" s="27"/>
      <c r="Y153" s="27"/>
      <c r="Z153" s="27" t="s">
        <v>11</v>
      </c>
      <c r="AA153" s="27"/>
      <c r="AB153" s="27"/>
      <c r="AC153" s="27" t="s">
        <v>12</v>
      </c>
      <c r="AD153" s="27"/>
      <c r="AE153" s="27"/>
      <c r="AF153" s="27" t="s">
        <v>11</v>
      </c>
      <c r="AG153" s="27"/>
      <c r="AH153" s="27"/>
      <c r="AI153" s="27" t="s">
        <v>12</v>
      </c>
      <c r="AJ153" s="27"/>
      <c r="AK153" s="27"/>
      <c r="AL153" s="27" t="s">
        <v>11</v>
      </c>
      <c r="AM153" s="27"/>
      <c r="AN153" s="27"/>
      <c r="AO153" s="27" t="s">
        <v>12</v>
      </c>
      <c r="AP153" s="27"/>
      <c r="AQ153" s="27"/>
      <c r="AR153" s="27" t="s">
        <v>11</v>
      </c>
      <c r="AS153" s="27"/>
      <c r="AT153" s="27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</row>
    <row r="154" spans="1:79" ht="15" customHeight="1" x14ac:dyDescent="0.2">
      <c r="A154" s="36">
        <v>1</v>
      </c>
      <c r="B154" s="37"/>
      <c r="C154" s="37"/>
      <c r="D154" s="36">
        <v>2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8"/>
      <c r="W154" s="27">
        <v>3</v>
      </c>
      <c r="X154" s="27"/>
      <c r="Y154" s="27"/>
      <c r="Z154" s="27">
        <v>4</v>
      </c>
      <c r="AA154" s="27"/>
      <c r="AB154" s="27"/>
      <c r="AC154" s="27">
        <v>5</v>
      </c>
      <c r="AD154" s="27"/>
      <c r="AE154" s="27"/>
      <c r="AF154" s="27">
        <v>6</v>
      </c>
      <c r="AG154" s="27"/>
      <c r="AH154" s="27"/>
      <c r="AI154" s="27">
        <v>7</v>
      </c>
      <c r="AJ154" s="27"/>
      <c r="AK154" s="27"/>
      <c r="AL154" s="27">
        <v>8</v>
      </c>
      <c r="AM154" s="27"/>
      <c r="AN154" s="27"/>
      <c r="AO154" s="27">
        <v>9</v>
      </c>
      <c r="AP154" s="27"/>
      <c r="AQ154" s="27"/>
      <c r="AR154" s="27">
        <v>10</v>
      </c>
      <c r="AS154" s="27"/>
      <c r="AT154" s="27"/>
      <c r="AU154" s="27">
        <v>11</v>
      </c>
      <c r="AV154" s="27"/>
      <c r="AW154" s="27"/>
      <c r="AX154" s="27">
        <v>12</v>
      </c>
      <c r="AY154" s="27"/>
      <c r="AZ154" s="27"/>
      <c r="BA154" s="27">
        <v>13</v>
      </c>
      <c r="BB154" s="27"/>
      <c r="BC154" s="27"/>
      <c r="BD154" s="27">
        <v>14</v>
      </c>
      <c r="BE154" s="27"/>
      <c r="BF154" s="27"/>
      <c r="BG154" s="27">
        <v>15</v>
      </c>
      <c r="BH154" s="27"/>
      <c r="BI154" s="27"/>
      <c r="BJ154" s="27">
        <v>16</v>
      </c>
      <c r="BK154" s="27"/>
      <c r="BL154" s="27"/>
    </row>
    <row r="155" spans="1:79" s="1" customFormat="1" ht="12.75" hidden="1" customHeight="1" x14ac:dyDescent="0.2">
      <c r="A155" s="39" t="s">
        <v>69</v>
      </c>
      <c r="B155" s="40"/>
      <c r="C155" s="40"/>
      <c r="D155" s="39" t="s">
        <v>57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1"/>
      <c r="W155" s="26" t="s">
        <v>72</v>
      </c>
      <c r="X155" s="26"/>
      <c r="Y155" s="26"/>
      <c r="Z155" s="26" t="s">
        <v>73</v>
      </c>
      <c r="AA155" s="26"/>
      <c r="AB155" s="26"/>
      <c r="AC155" s="30" t="s">
        <v>74</v>
      </c>
      <c r="AD155" s="30"/>
      <c r="AE155" s="30"/>
      <c r="AF155" s="30" t="s">
        <v>75</v>
      </c>
      <c r="AG155" s="30"/>
      <c r="AH155" s="30"/>
      <c r="AI155" s="26" t="s">
        <v>76</v>
      </c>
      <c r="AJ155" s="26"/>
      <c r="AK155" s="26"/>
      <c r="AL155" s="26" t="s">
        <v>77</v>
      </c>
      <c r="AM155" s="26"/>
      <c r="AN155" s="26"/>
      <c r="AO155" s="30" t="s">
        <v>104</v>
      </c>
      <c r="AP155" s="30"/>
      <c r="AQ155" s="30"/>
      <c r="AR155" s="30" t="s">
        <v>78</v>
      </c>
      <c r="AS155" s="30"/>
      <c r="AT155" s="30"/>
      <c r="AU155" s="26" t="s">
        <v>105</v>
      </c>
      <c r="AV155" s="26"/>
      <c r="AW155" s="26"/>
      <c r="AX155" s="30" t="s">
        <v>106</v>
      </c>
      <c r="AY155" s="30"/>
      <c r="AZ155" s="30"/>
      <c r="BA155" s="26" t="s">
        <v>107</v>
      </c>
      <c r="BB155" s="26"/>
      <c r="BC155" s="26"/>
      <c r="BD155" s="30" t="s">
        <v>108</v>
      </c>
      <c r="BE155" s="30"/>
      <c r="BF155" s="30"/>
      <c r="BG155" s="26" t="s">
        <v>109</v>
      </c>
      <c r="BH155" s="26"/>
      <c r="BI155" s="26"/>
      <c r="BJ155" s="30" t="s">
        <v>110</v>
      </c>
      <c r="BK155" s="30"/>
      <c r="BL155" s="30"/>
      <c r="CA155" s="1" t="s">
        <v>103</v>
      </c>
    </row>
    <row r="156" spans="1:79" s="6" customFormat="1" ht="12.75" customHeight="1" x14ac:dyDescent="0.2">
      <c r="A156" s="86">
        <v>1</v>
      </c>
      <c r="B156" s="87"/>
      <c r="C156" s="87"/>
      <c r="D156" s="100" t="s">
        <v>197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CA156" s="6" t="s">
        <v>43</v>
      </c>
    </row>
    <row r="157" spans="1:79" s="99" customFormat="1" ht="25.5" customHeight="1" x14ac:dyDescent="0.2">
      <c r="A157" s="89">
        <v>2</v>
      </c>
      <c r="B157" s="90"/>
      <c r="C157" s="90"/>
      <c r="D157" s="92" t="s">
        <v>198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4"/>
      <c r="W157" s="115" t="s">
        <v>173</v>
      </c>
      <c r="X157" s="115"/>
      <c r="Y157" s="115"/>
      <c r="Z157" s="115" t="s">
        <v>173</v>
      </c>
      <c r="AA157" s="115"/>
      <c r="AB157" s="115"/>
      <c r="AC157" s="115"/>
      <c r="AD157" s="115"/>
      <c r="AE157" s="115"/>
      <c r="AF157" s="115"/>
      <c r="AG157" s="115"/>
      <c r="AH157" s="115"/>
      <c r="AI157" s="115" t="s">
        <v>173</v>
      </c>
      <c r="AJ157" s="115"/>
      <c r="AK157" s="115"/>
      <c r="AL157" s="115" t="s">
        <v>173</v>
      </c>
      <c r="AM157" s="115"/>
      <c r="AN157" s="115"/>
      <c r="AO157" s="115"/>
      <c r="AP157" s="115"/>
      <c r="AQ157" s="115"/>
      <c r="AR157" s="115"/>
      <c r="AS157" s="115"/>
      <c r="AT157" s="115"/>
      <c r="AU157" s="115" t="s">
        <v>173</v>
      </c>
      <c r="AV157" s="115"/>
      <c r="AW157" s="115"/>
      <c r="AX157" s="115"/>
      <c r="AY157" s="115"/>
      <c r="AZ157" s="115"/>
      <c r="BA157" s="115" t="s">
        <v>173</v>
      </c>
      <c r="BB157" s="115"/>
      <c r="BC157" s="115"/>
      <c r="BD157" s="115"/>
      <c r="BE157" s="115"/>
      <c r="BF157" s="115"/>
      <c r="BG157" s="115" t="s">
        <v>173</v>
      </c>
      <c r="BH157" s="115"/>
      <c r="BI157" s="115"/>
      <c r="BJ157" s="115"/>
      <c r="BK157" s="115"/>
      <c r="BL157" s="115"/>
    </row>
    <row r="160" spans="1:79" ht="14.25" customHeight="1" x14ac:dyDescent="0.2">
      <c r="A160" s="29" t="s">
        <v>153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4.25" customHeight="1" x14ac:dyDescent="0.2">
      <c r="A161" s="29" t="s">
        <v>237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</row>
    <row r="162" spans="1:79" ht="15" customHeight="1" x14ac:dyDescent="0.2">
      <c r="A162" s="31" t="s">
        <v>220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</row>
    <row r="163" spans="1:79" ht="15" customHeight="1" x14ac:dyDescent="0.2">
      <c r="A163" s="27" t="s">
        <v>6</v>
      </c>
      <c r="B163" s="27"/>
      <c r="C163" s="27"/>
      <c r="D163" s="27"/>
      <c r="E163" s="27"/>
      <c r="F163" s="27"/>
      <c r="G163" s="27" t="s">
        <v>126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 t="s">
        <v>13</v>
      </c>
      <c r="U163" s="27"/>
      <c r="V163" s="27"/>
      <c r="W163" s="27"/>
      <c r="X163" s="27"/>
      <c r="Y163" s="27"/>
      <c r="Z163" s="27"/>
      <c r="AA163" s="36" t="s">
        <v>221</v>
      </c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7"/>
      <c r="AP163" s="36" t="s">
        <v>224</v>
      </c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8"/>
      <c r="BE163" s="36" t="s">
        <v>231</v>
      </c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8"/>
    </row>
    <row r="164" spans="1:79" ht="32.1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 t="s">
        <v>4</v>
      </c>
      <c r="AB164" s="27"/>
      <c r="AC164" s="27"/>
      <c r="AD164" s="27"/>
      <c r="AE164" s="27"/>
      <c r="AF164" s="27" t="s">
        <v>3</v>
      </c>
      <c r="AG164" s="27"/>
      <c r="AH164" s="27"/>
      <c r="AI164" s="27"/>
      <c r="AJ164" s="27"/>
      <c r="AK164" s="27" t="s">
        <v>89</v>
      </c>
      <c r="AL164" s="27"/>
      <c r="AM164" s="27"/>
      <c r="AN164" s="27"/>
      <c r="AO164" s="27"/>
      <c r="AP164" s="27" t="s">
        <v>4</v>
      </c>
      <c r="AQ164" s="27"/>
      <c r="AR164" s="27"/>
      <c r="AS164" s="27"/>
      <c r="AT164" s="27"/>
      <c r="AU164" s="27" t="s">
        <v>3</v>
      </c>
      <c r="AV164" s="27"/>
      <c r="AW164" s="27"/>
      <c r="AX164" s="27"/>
      <c r="AY164" s="27"/>
      <c r="AZ164" s="27" t="s">
        <v>96</v>
      </c>
      <c r="BA164" s="27"/>
      <c r="BB164" s="27"/>
      <c r="BC164" s="27"/>
      <c r="BD164" s="27"/>
      <c r="BE164" s="27" t="s">
        <v>4</v>
      </c>
      <c r="BF164" s="27"/>
      <c r="BG164" s="27"/>
      <c r="BH164" s="27"/>
      <c r="BI164" s="27"/>
      <c r="BJ164" s="27" t="s">
        <v>3</v>
      </c>
      <c r="BK164" s="27"/>
      <c r="BL164" s="27"/>
      <c r="BM164" s="27"/>
      <c r="BN164" s="27"/>
      <c r="BO164" s="27" t="s">
        <v>127</v>
      </c>
      <c r="BP164" s="27"/>
      <c r="BQ164" s="27"/>
      <c r="BR164" s="27"/>
      <c r="BS164" s="27"/>
    </row>
    <row r="165" spans="1:79" ht="15" customHeight="1" x14ac:dyDescent="0.2">
      <c r="A165" s="27">
        <v>1</v>
      </c>
      <c r="B165" s="27"/>
      <c r="C165" s="27"/>
      <c r="D165" s="27"/>
      <c r="E165" s="27"/>
      <c r="F165" s="27"/>
      <c r="G165" s="27">
        <v>2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>
        <v>3</v>
      </c>
      <c r="U165" s="27"/>
      <c r="V165" s="27"/>
      <c r="W165" s="27"/>
      <c r="X165" s="27"/>
      <c r="Y165" s="27"/>
      <c r="Z165" s="27"/>
      <c r="AA165" s="27">
        <v>4</v>
      </c>
      <c r="AB165" s="27"/>
      <c r="AC165" s="27"/>
      <c r="AD165" s="27"/>
      <c r="AE165" s="27"/>
      <c r="AF165" s="27">
        <v>5</v>
      </c>
      <c r="AG165" s="27"/>
      <c r="AH165" s="27"/>
      <c r="AI165" s="27"/>
      <c r="AJ165" s="27"/>
      <c r="AK165" s="27">
        <v>6</v>
      </c>
      <c r="AL165" s="27"/>
      <c r="AM165" s="27"/>
      <c r="AN165" s="27"/>
      <c r="AO165" s="27"/>
      <c r="AP165" s="27">
        <v>7</v>
      </c>
      <c r="AQ165" s="27"/>
      <c r="AR165" s="27"/>
      <c r="AS165" s="27"/>
      <c r="AT165" s="27"/>
      <c r="AU165" s="27">
        <v>8</v>
      </c>
      <c r="AV165" s="27"/>
      <c r="AW165" s="27"/>
      <c r="AX165" s="27"/>
      <c r="AY165" s="27"/>
      <c r="AZ165" s="27">
        <v>9</v>
      </c>
      <c r="BA165" s="27"/>
      <c r="BB165" s="27"/>
      <c r="BC165" s="27"/>
      <c r="BD165" s="27"/>
      <c r="BE165" s="27">
        <v>10</v>
      </c>
      <c r="BF165" s="27"/>
      <c r="BG165" s="27"/>
      <c r="BH165" s="27"/>
      <c r="BI165" s="27"/>
      <c r="BJ165" s="27">
        <v>11</v>
      </c>
      <c r="BK165" s="27"/>
      <c r="BL165" s="27"/>
      <c r="BM165" s="27"/>
      <c r="BN165" s="27"/>
      <c r="BO165" s="27">
        <v>12</v>
      </c>
      <c r="BP165" s="27"/>
      <c r="BQ165" s="27"/>
      <c r="BR165" s="27"/>
      <c r="BS165" s="27"/>
    </row>
    <row r="166" spans="1:79" s="1" customFormat="1" ht="15" hidden="1" customHeight="1" x14ac:dyDescent="0.2">
      <c r="A166" s="26" t="s">
        <v>69</v>
      </c>
      <c r="B166" s="26"/>
      <c r="C166" s="26"/>
      <c r="D166" s="26"/>
      <c r="E166" s="26"/>
      <c r="F166" s="26"/>
      <c r="G166" s="61" t="s">
        <v>57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 t="s">
        <v>79</v>
      </c>
      <c r="U166" s="61"/>
      <c r="V166" s="61"/>
      <c r="W166" s="61"/>
      <c r="X166" s="61"/>
      <c r="Y166" s="61"/>
      <c r="Z166" s="61"/>
      <c r="AA166" s="30" t="s">
        <v>65</v>
      </c>
      <c r="AB166" s="30"/>
      <c r="AC166" s="30"/>
      <c r="AD166" s="30"/>
      <c r="AE166" s="30"/>
      <c r="AF166" s="30" t="s">
        <v>66</v>
      </c>
      <c r="AG166" s="30"/>
      <c r="AH166" s="30"/>
      <c r="AI166" s="30"/>
      <c r="AJ166" s="30"/>
      <c r="AK166" s="50" t="s">
        <v>122</v>
      </c>
      <c r="AL166" s="50"/>
      <c r="AM166" s="50"/>
      <c r="AN166" s="50"/>
      <c r="AO166" s="50"/>
      <c r="AP166" s="30" t="s">
        <v>67</v>
      </c>
      <c r="AQ166" s="30"/>
      <c r="AR166" s="30"/>
      <c r="AS166" s="30"/>
      <c r="AT166" s="30"/>
      <c r="AU166" s="30" t="s">
        <v>68</v>
      </c>
      <c r="AV166" s="30"/>
      <c r="AW166" s="30"/>
      <c r="AX166" s="30"/>
      <c r="AY166" s="30"/>
      <c r="AZ166" s="50" t="s">
        <v>122</v>
      </c>
      <c r="BA166" s="50"/>
      <c r="BB166" s="50"/>
      <c r="BC166" s="50"/>
      <c r="BD166" s="50"/>
      <c r="BE166" s="30" t="s">
        <v>58</v>
      </c>
      <c r="BF166" s="30"/>
      <c r="BG166" s="30"/>
      <c r="BH166" s="30"/>
      <c r="BI166" s="30"/>
      <c r="BJ166" s="30" t="s">
        <v>59</v>
      </c>
      <c r="BK166" s="30"/>
      <c r="BL166" s="30"/>
      <c r="BM166" s="30"/>
      <c r="BN166" s="30"/>
      <c r="BO166" s="50" t="s">
        <v>122</v>
      </c>
      <c r="BP166" s="50"/>
      <c r="BQ166" s="50"/>
      <c r="BR166" s="50"/>
      <c r="BS166" s="50"/>
      <c r="CA166" s="1" t="s">
        <v>44</v>
      </c>
    </row>
    <row r="167" spans="1:79" s="99" customFormat="1" ht="78.75" customHeight="1" x14ac:dyDescent="0.2">
      <c r="A167" s="110">
        <v>1</v>
      </c>
      <c r="B167" s="110"/>
      <c r="C167" s="110"/>
      <c r="D167" s="110"/>
      <c r="E167" s="110"/>
      <c r="F167" s="110"/>
      <c r="G167" s="92" t="s">
        <v>199</v>
      </c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4"/>
      <c r="T167" s="118" t="s">
        <v>200</v>
      </c>
      <c r="U167" s="93"/>
      <c r="V167" s="93"/>
      <c r="W167" s="93"/>
      <c r="X167" s="93"/>
      <c r="Y167" s="93"/>
      <c r="Z167" s="94"/>
      <c r="AA167" s="117">
        <v>0</v>
      </c>
      <c r="AB167" s="117"/>
      <c r="AC167" s="117"/>
      <c r="AD167" s="117"/>
      <c r="AE167" s="117"/>
      <c r="AF167" s="117">
        <v>2392234.81</v>
      </c>
      <c r="AG167" s="117"/>
      <c r="AH167" s="117"/>
      <c r="AI167" s="117"/>
      <c r="AJ167" s="117"/>
      <c r="AK167" s="117">
        <f>IF(ISNUMBER(AA167),AA167,0)+IF(ISNUMBER(AF167),AF167,0)</f>
        <v>2392234.81</v>
      </c>
      <c r="AL167" s="117"/>
      <c r="AM167" s="117"/>
      <c r="AN167" s="117"/>
      <c r="AO167" s="117"/>
      <c r="AP167" s="117">
        <v>0</v>
      </c>
      <c r="AQ167" s="117"/>
      <c r="AR167" s="117"/>
      <c r="AS167" s="117"/>
      <c r="AT167" s="117"/>
      <c r="AU167" s="117">
        <v>6104000</v>
      </c>
      <c r="AV167" s="117"/>
      <c r="AW167" s="117"/>
      <c r="AX167" s="117"/>
      <c r="AY167" s="117"/>
      <c r="AZ167" s="117">
        <f>IF(ISNUMBER(AP167),AP167,0)+IF(ISNUMBER(AU167),AU167,0)</f>
        <v>6104000</v>
      </c>
      <c r="BA167" s="117"/>
      <c r="BB167" s="117"/>
      <c r="BC167" s="117"/>
      <c r="BD167" s="117"/>
      <c r="BE167" s="117">
        <v>0</v>
      </c>
      <c r="BF167" s="117"/>
      <c r="BG167" s="117"/>
      <c r="BH167" s="117"/>
      <c r="BI167" s="117"/>
      <c r="BJ167" s="117">
        <v>2774000</v>
      </c>
      <c r="BK167" s="117"/>
      <c r="BL167" s="117"/>
      <c r="BM167" s="117"/>
      <c r="BN167" s="117"/>
      <c r="BO167" s="117">
        <f>IF(ISNUMBER(BE167),BE167,0)+IF(ISNUMBER(BJ167),BJ167,0)</f>
        <v>2774000</v>
      </c>
      <c r="BP167" s="117"/>
      <c r="BQ167" s="117"/>
      <c r="BR167" s="117"/>
      <c r="BS167" s="117"/>
      <c r="CA167" s="99" t="s">
        <v>45</v>
      </c>
    </row>
    <row r="168" spans="1:79" s="6" customFormat="1" ht="12.75" customHeight="1" x14ac:dyDescent="0.2">
      <c r="A168" s="85"/>
      <c r="B168" s="85"/>
      <c r="C168" s="85"/>
      <c r="D168" s="85"/>
      <c r="E168" s="85"/>
      <c r="F168" s="85"/>
      <c r="G168" s="100" t="s">
        <v>147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2"/>
      <c r="T168" s="119"/>
      <c r="U168" s="101"/>
      <c r="V168" s="101"/>
      <c r="W168" s="101"/>
      <c r="X168" s="101"/>
      <c r="Y168" s="101"/>
      <c r="Z168" s="102"/>
      <c r="AA168" s="116">
        <v>0</v>
      </c>
      <c r="AB168" s="116"/>
      <c r="AC168" s="116"/>
      <c r="AD168" s="116"/>
      <c r="AE168" s="116"/>
      <c r="AF168" s="116">
        <v>2392234.81</v>
      </c>
      <c r="AG168" s="116"/>
      <c r="AH168" s="116"/>
      <c r="AI168" s="116"/>
      <c r="AJ168" s="116"/>
      <c r="AK168" s="116">
        <f>IF(ISNUMBER(AA168),AA168,0)+IF(ISNUMBER(AF168),AF168,0)</f>
        <v>2392234.81</v>
      </c>
      <c r="AL168" s="116"/>
      <c r="AM168" s="116"/>
      <c r="AN168" s="116"/>
      <c r="AO168" s="116"/>
      <c r="AP168" s="116">
        <v>0</v>
      </c>
      <c r="AQ168" s="116"/>
      <c r="AR168" s="116"/>
      <c r="AS168" s="116"/>
      <c r="AT168" s="116"/>
      <c r="AU168" s="116">
        <v>6104000</v>
      </c>
      <c r="AV168" s="116"/>
      <c r="AW168" s="116"/>
      <c r="AX168" s="116"/>
      <c r="AY168" s="116"/>
      <c r="AZ168" s="116">
        <f>IF(ISNUMBER(AP168),AP168,0)+IF(ISNUMBER(AU168),AU168,0)</f>
        <v>6104000</v>
      </c>
      <c r="BA168" s="116"/>
      <c r="BB168" s="116"/>
      <c r="BC168" s="116"/>
      <c r="BD168" s="116"/>
      <c r="BE168" s="116">
        <v>0</v>
      </c>
      <c r="BF168" s="116"/>
      <c r="BG168" s="116"/>
      <c r="BH168" s="116"/>
      <c r="BI168" s="116"/>
      <c r="BJ168" s="116">
        <v>2774000</v>
      </c>
      <c r="BK168" s="116"/>
      <c r="BL168" s="116"/>
      <c r="BM168" s="116"/>
      <c r="BN168" s="116"/>
      <c r="BO168" s="116">
        <f>IF(ISNUMBER(BE168),BE168,0)+IF(ISNUMBER(BJ168),BJ168,0)</f>
        <v>2774000</v>
      </c>
      <c r="BP168" s="116"/>
      <c r="BQ168" s="116"/>
      <c r="BR168" s="116"/>
      <c r="BS168" s="116"/>
    </row>
    <row r="170" spans="1:79" ht="13.5" customHeight="1" x14ac:dyDescent="0.2">
      <c r="A170" s="29" t="s">
        <v>253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220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</row>
    <row r="172" spans="1:79" ht="15" customHeight="1" x14ac:dyDescent="0.2">
      <c r="A172" s="27" t="s">
        <v>6</v>
      </c>
      <c r="B172" s="27"/>
      <c r="C172" s="27"/>
      <c r="D172" s="27"/>
      <c r="E172" s="27"/>
      <c r="F172" s="27"/>
      <c r="G172" s="27" t="s">
        <v>126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 t="s">
        <v>13</v>
      </c>
      <c r="U172" s="27"/>
      <c r="V172" s="27"/>
      <c r="W172" s="27"/>
      <c r="X172" s="27"/>
      <c r="Y172" s="27"/>
      <c r="Z172" s="27"/>
      <c r="AA172" s="36" t="s">
        <v>242</v>
      </c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7"/>
      <c r="AP172" s="36" t="s">
        <v>247</v>
      </c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8"/>
    </row>
    <row r="173" spans="1:79" ht="32.1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 t="s">
        <v>4</v>
      </c>
      <c r="AB173" s="27"/>
      <c r="AC173" s="27"/>
      <c r="AD173" s="27"/>
      <c r="AE173" s="27"/>
      <c r="AF173" s="27" t="s">
        <v>3</v>
      </c>
      <c r="AG173" s="27"/>
      <c r="AH173" s="27"/>
      <c r="AI173" s="27"/>
      <c r="AJ173" s="27"/>
      <c r="AK173" s="27" t="s">
        <v>89</v>
      </c>
      <c r="AL173" s="27"/>
      <c r="AM173" s="27"/>
      <c r="AN173" s="27"/>
      <c r="AO173" s="27"/>
      <c r="AP173" s="27" t="s">
        <v>4</v>
      </c>
      <c r="AQ173" s="27"/>
      <c r="AR173" s="27"/>
      <c r="AS173" s="27"/>
      <c r="AT173" s="27"/>
      <c r="AU173" s="27" t="s">
        <v>3</v>
      </c>
      <c r="AV173" s="27"/>
      <c r="AW173" s="27"/>
      <c r="AX173" s="27"/>
      <c r="AY173" s="27"/>
      <c r="AZ173" s="27" t="s">
        <v>96</v>
      </c>
      <c r="BA173" s="27"/>
      <c r="BB173" s="27"/>
      <c r="BC173" s="27"/>
      <c r="BD173" s="27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>
        <v>2</v>
      </c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>
        <v>3</v>
      </c>
      <c r="U174" s="27"/>
      <c r="V174" s="27"/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/>
      <c r="AK174" s="27">
        <v>6</v>
      </c>
      <c r="AL174" s="27"/>
      <c r="AM174" s="27"/>
      <c r="AN174" s="27"/>
      <c r="AO174" s="27"/>
      <c r="AP174" s="27">
        <v>7</v>
      </c>
      <c r="AQ174" s="27"/>
      <c r="AR174" s="27"/>
      <c r="AS174" s="27"/>
      <c r="AT174" s="27"/>
      <c r="AU174" s="27">
        <v>8</v>
      </c>
      <c r="AV174" s="27"/>
      <c r="AW174" s="27"/>
      <c r="AX174" s="27"/>
      <c r="AY174" s="27"/>
      <c r="AZ174" s="27">
        <v>9</v>
      </c>
      <c r="BA174" s="27"/>
      <c r="BB174" s="27"/>
      <c r="BC174" s="27"/>
      <c r="BD174" s="27"/>
    </row>
    <row r="175" spans="1:79" s="1" customFormat="1" ht="12" hidden="1" customHeight="1" x14ac:dyDescent="0.2">
      <c r="A175" s="26" t="s">
        <v>69</v>
      </c>
      <c r="B175" s="26"/>
      <c r="C175" s="26"/>
      <c r="D175" s="26"/>
      <c r="E175" s="26"/>
      <c r="F175" s="26"/>
      <c r="G175" s="61" t="s">
        <v>57</v>
      </c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 t="s">
        <v>79</v>
      </c>
      <c r="U175" s="61"/>
      <c r="V175" s="61"/>
      <c r="W175" s="61"/>
      <c r="X175" s="61"/>
      <c r="Y175" s="61"/>
      <c r="Z175" s="61"/>
      <c r="AA175" s="30" t="s">
        <v>60</v>
      </c>
      <c r="AB175" s="30"/>
      <c r="AC175" s="30"/>
      <c r="AD175" s="30"/>
      <c r="AE175" s="30"/>
      <c r="AF175" s="30" t="s">
        <v>61</v>
      </c>
      <c r="AG175" s="30"/>
      <c r="AH175" s="30"/>
      <c r="AI175" s="30"/>
      <c r="AJ175" s="30"/>
      <c r="AK175" s="50" t="s">
        <v>122</v>
      </c>
      <c r="AL175" s="50"/>
      <c r="AM175" s="50"/>
      <c r="AN175" s="50"/>
      <c r="AO175" s="50"/>
      <c r="AP175" s="30" t="s">
        <v>62</v>
      </c>
      <c r="AQ175" s="30"/>
      <c r="AR175" s="30"/>
      <c r="AS175" s="30"/>
      <c r="AT175" s="30"/>
      <c r="AU175" s="30" t="s">
        <v>63</v>
      </c>
      <c r="AV175" s="30"/>
      <c r="AW175" s="30"/>
      <c r="AX175" s="30"/>
      <c r="AY175" s="30"/>
      <c r="AZ175" s="50" t="s">
        <v>122</v>
      </c>
      <c r="BA175" s="50"/>
      <c r="BB175" s="50"/>
      <c r="BC175" s="50"/>
      <c r="BD175" s="50"/>
      <c r="CA175" s="1" t="s">
        <v>46</v>
      </c>
    </row>
    <row r="176" spans="1:79" s="99" customFormat="1" ht="78.75" customHeight="1" x14ac:dyDescent="0.2">
      <c r="A176" s="110">
        <v>1</v>
      </c>
      <c r="B176" s="110"/>
      <c r="C176" s="110"/>
      <c r="D176" s="110"/>
      <c r="E176" s="110"/>
      <c r="F176" s="110"/>
      <c r="G176" s="92" t="s">
        <v>199</v>
      </c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4"/>
      <c r="T176" s="118" t="s">
        <v>200</v>
      </c>
      <c r="U176" s="93"/>
      <c r="V176" s="93"/>
      <c r="W176" s="93"/>
      <c r="X176" s="93"/>
      <c r="Y176" s="93"/>
      <c r="Z176" s="94"/>
      <c r="AA176" s="117">
        <v>0</v>
      </c>
      <c r="AB176" s="117"/>
      <c r="AC176" s="117"/>
      <c r="AD176" s="117"/>
      <c r="AE176" s="117"/>
      <c r="AF176" s="117">
        <v>0</v>
      </c>
      <c r="AG176" s="117"/>
      <c r="AH176" s="117"/>
      <c r="AI176" s="117"/>
      <c r="AJ176" s="117"/>
      <c r="AK176" s="117">
        <f>IF(ISNUMBER(AA176),AA176,0)+IF(ISNUMBER(AF176),AF176,0)</f>
        <v>0</v>
      </c>
      <c r="AL176" s="117"/>
      <c r="AM176" s="117"/>
      <c r="AN176" s="117"/>
      <c r="AO176" s="117"/>
      <c r="AP176" s="117">
        <v>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f>IF(ISNUMBER(AP176),AP176,0)+IF(ISNUMBER(AU176),AU176,0)</f>
        <v>0</v>
      </c>
      <c r="BA176" s="117"/>
      <c r="BB176" s="117"/>
      <c r="BC176" s="117"/>
      <c r="BD176" s="117"/>
      <c r="CA176" s="99" t="s">
        <v>47</v>
      </c>
    </row>
    <row r="177" spans="1:79" s="6" customFormat="1" x14ac:dyDescent="0.2">
      <c r="A177" s="85"/>
      <c r="B177" s="85"/>
      <c r="C177" s="85"/>
      <c r="D177" s="85"/>
      <c r="E177" s="85"/>
      <c r="F177" s="85"/>
      <c r="G177" s="100" t="s">
        <v>147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2"/>
      <c r="T177" s="119"/>
      <c r="U177" s="101"/>
      <c r="V177" s="101"/>
      <c r="W177" s="101"/>
      <c r="X177" s="101"/>
      <c r="Y177" s="101"/>
      <c r="Z177" s="102"/>
      <c r="AA177" s="116">
        <v>0</v>
      </c>
      <c r="AB177" s="116"/>
      <c r="AC177" s="116"/>
      <c r="AD177" s="116"/>
      <c r="AE177" s="116"/>
      <c r="AF177" s="116">
        <v>0</v>
      </c>
      <c r="AG177" s="116"/>
      <c r="AH177" s="116"/>
      <c r="AI177" s="116"/>
      <c r="AJ177" s="116"/>
      <c r="AK177" s="116">
        <f>IF(ISNUMBER(AA177),AA177,0)+IF(ISNUMBER(AF177),AF177,0)</f>
        <v>0</v>
      </c>
      <c r="AL177" s="116"/>
      <c r="AM177" s="116"/>
      <c r="AN177" s="116"/>
      <c r="AO177" s="116"/>
      <c r="AP177" s="116">
        <v>0</v>
      </c>
      <c r="AQ177" s="116"/>
      <c r="AR177" s="116"/>
      <c r="AS177" s="116"/>
      <c r="AT177" s="116"/>
      <c r="AU177" s="116">
        <v>0</v>
      </c>
      <c r="AV177" s="116"/>
      <c r="AW177" s="116"/>
      <c r="AX177" s="116"/>
      <c r="AY177" s="116"/>
      <c r="AZ177" s="116">
        <f>IF(ISNUMBER(AP177),AP177,0)+IF(ISNUMBER(AU177),AU177,0)</f>
        <v>0</v>
      </c>
      <c r="BA177" s="116"/>
      <c r="BB177" s="116"/>
      <c r="BC177" s="116"/>
      <c r="BD177" s="116"/>
    </row>
    <row r="180" spans="1:79" ht="14.25" customHeight="1" x14ac:dyDescent="0.2">
      <c r="A180" s="29" t="s">
        <v>254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 x14ac:dyDescent="0.2">
      <c r="A181" s="44" t="s">
        <v>220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</row>
    <row r="182" spans="1:79" ht="23.1" customHeight="1" x14ac:dyDescent="0.2">
      <c r="A182" s="27" t="s">
        <v>128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54" t="s">
        <v>129</v>
      </c>
      <c r="O182" s="55"/>
      <c r="P182" s="55"/>
      <c r="Q182" s="55"/>
      <c r="R182" s="55"/>
      <c r="S182" s="55"/>
      <c r="T182" s="55"/>
      <c r="U182" s="56"/>
      <c r="V182" s="54" t="s">
        <v>130</v>
      </c>
      <c r="W182" s="55"/>
      <c r="X182" s="55"/>
      <c r="Y182" s="55"/>
      <c r="Z182" s="56"/>
      <c r="AA182" s="27" t="s">
        <v>221</v>
      </c>
      <c r="AB182" s="27"/>
      <c r="AC182" s="27"/>
      <c r="AD182" s="27"/>
      <c r="AE182" s="27"/>
      <c r="AF182" s="27"/>
      <c r="AG182" s="27"/>
      <c r="AH182" s="27"/>
      <c r="AI182" s="27"/>
      <c r="AJ182" s="27" t="s">
        <v>224</v>
      </c>
      <c r="AK182" s="27"/>
      <c r="AL182" s="27"/>
      <c r="AM182" s="27"/>
      <c r="AN182" s="27"/>
      <c r="AO182" s="27"/>
      <c r="AP182" s="27"/>
      <c r="AQ182" s="27"/>
      <c r="AR182" s="27"/>
      <c r="AS182" s="27" t="s">
        <v>231</v>
      </c>
      <c r="AT182" s="27"/>
      <c r="AU182" s="27"/>
      <c r="AV182" s="27"/>
      <c r="AW182" s="27"/>
      <c r="AX182" s="27"/>
      <c r="AY182" s="27"/>
      <c r="AZ182" s="27"/>
      <c r="BA182" s="27"/>
      <c r="BB182" s="27" t="s">
        <v>242</v>
      </c>
      <c r="BC182" s="27"/>
      <c r="BD182" s="27"/>
      <c r="BE182" s="27"/>
      <c r="BF182" s="27"/>
      <c r="BG182" s="27"/>
      <c r="BH182" s="27"/>
      <c r="BI182" s="27"/>
      <c r="BJ182" s="27"/>
      <c r="BK182" s="27" t="s">
        <v>247</v>
      </c>
      <c r="BL182" s="27"/>
      <c r="BM182" s="27"/>
      <c r="BN182" s="27"/>
      <c r="BO182" s="27"/>
      <c r="BP182" s="27"/>
      <c r="BQ182" s="27"/>
      <c r="BR182" s="27"/>
      <c r="BS182" s="27"/>
    </row>
    <row r="183" spans="1:79" ht="95.25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57"/>
      <c r="O183" s="58"/>
      <c r="P183" s="58"/>
      <c r="Q183" s="58"/>
      <c r="R183" s="58"/>
      <c r="S183" s="58"/>
      <c r="T183" s="58"/>
      <c r="U183" s="59"/>
      <c r="V183" s="57"/>
      <c r="W183" s="58"/>
      <c r="X183" s="58"/>
      <c r="Y183" s="58"/>
      <c r="Z183" s="59"/>
      <c r="AA183" s="74" t="s">
        <v>133</v>
      </c>
      <c r="AB183" s="74"/>
      <c r="AC183" s="74"/>
      <c r="AD183" s="74"/>
      <c r="AE183" s="74"/>
      <c r="AF183" s="74" t="s">
        <v>134</v>
      </c>
      <c r="AG183" s="74"/>
      <c r="AH183" s="74"/>
      <c r="AI183" s="74"/>
      <c r="AJ183" s="74" t="s">
        <v>133</v>
      </c>
      <c r="AK183" s="74"/>
      <c r="AL183" s="74"/>
      <c r="AM183" s="74"/>
      <c r="AN183" s="74"/>
      <c r="AO183" s="74" t="s">
        <v>134</v>
      </c>
      <c r="AP183" s="74"/>
      <c r="AQ183" s="74"/>
      <c r="AR183" s="74"/>
      <c r="AS183" s="74" t="s">
        <v>133</v>
      </c>
      <c r="AT183" s="74"/>
      <c r="AU183" s="74"/>
      <c r="AV183" s="74"/>
      <c r="AW183" s="74"/>
      <c r="AX183" s="74" t="s">
        <v>134</v>
      </c>
      <c r="AY183" s="74"/>
      <c r="AZ183" s="74"/>
      <c r="BA183" s="74"/>
      <c r="BB183" s="74" t="s">
        <v>133</v>
      </c>
      <c r="BC183" s="74"/>
      <c r="BD183" s="74"/>
      <c r="BE183" s="74"/>
      <c r="BF183" s="74"/>
      <c r="BG183" s="74" t="s">
        <v>134</v>
      </c>
      <c r="BH183" s="74"/>
      <c r="BI183" s="74"/>
      <c r="BJ183" s="74"/>
      <c r="BK183" s="74" t="s">
        <v>133</v>
      </c>
      <c r="BL183" s="74"/>
      <c r="BM183" s="74"/>
      <c r="BN183" s="74"/>
      <c r="BO183" s="74"/>
      <c r="BP183" s="74" t="s">
        <v>134</v>
      </c>
      <c r="BQ183" s="74"/>
      <c r="BR183" s="74"/>
      <c r="BS183" s="74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36">
        <v>2</v>
      </c>
      <c r="O184" s="37"/>
      <c r="P184" s="37"/>
      <c r="Q184" s="37"/>
      <c r="R184" s="37"/>
      <c r="S184" s="37"/>
      <c r="T184" s="37"/>
      <c r="U184" s="38"/>
      <c r="V184" s="27">
        <v>3</v>
      </c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>
        <v>6</v>
      </c>
      <c r="AK184" s="27"/>
      <c r="AL184" s="27"/>
      <c r="AM184" s="27"/>
      <c r="AN184" s="27"/>
      <c r="AO184" s="27">
        <v>7</v>
      </c>
      <c r="AP184" s="27"/>
      <c r="AQ184" s="27"/>
      <c r="AR184" s="27"/>
      <c r="AS184" s="27">
        <v>8</v>
      </c>
      <c r="AT184" s="27"/>
      <c r="AU184" s="27"/>
      <c r="AV184" s="27"/>
      <c r="AW184" s="27"/>
      <c r="AX184" s="27">
        <v>9</v>
      </c>
      <c r="AY184" s="27"/>
      <c r="AZ184" s="27"/>
      <c r="BA184" s="27"/>
      <c r="BB184" s="27">
        <v>10</v>
      </c>
      <c r="BC184" s="27"/>
      <c r="BD184" s="27"/>
      <c r="BE184" s="27"/>
      <c r="BF184" s="27"/>
      <c r="BG184" s="27">
        <v>11</v>
      </c>
      <c r="BH184" s="27"/>
      <c r="BI184" s="27"/>
      <c r="BJ184" s="27"/>
      <c r="BK184" s="27">
        <v>12</v>
      </c>
      <c r="BL184" s="27"/>
      <c r="BM184" s="27"/>
      <c r="BN184" s="27"/>
      <c r="BO184" s="27"/>
      <c r="BP184" s="27">
        <v>13</v>
      </c>
      <c r="BQ184" s="27"/>
      <c r="BR184" s="27"/>
      <c r="BS184" s="27"/>
    </row>
    <row r="185" spans="1:79" s="1" customFormat="1" ht="12" hidden="1" customHeight="1" x14ac:dyDescent="0.2">
      <c r="A185" s="61" t="s">
        <v>146</v>
      </c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26" t="s">
        <v>131</v>
      </c>
      <c r="O185" s="26"/>
      <c r="P185" s="26"/>
      <c r="Q185" s="26"/>
      <c r="R185" s="26"/>
      <c r="S185" s="26"/>
      <c r="T185" s="26"/>
      <c r="U185" s="26"/>
      <c r="V185" s="26" t="s">
        <v>132</v>
      </c>
      <c r="W185" s="26"/>
      <c r="X185" s="26"/>
      <c r="Y185" s="26"/>
      <c r="Z185" s="26"/>
      <c r="AA185" s="30" t="s">
        <v>65</v>
      </c>
      <c r="AB185" s="30"/>
      <c r="AC185" s="30"/>
      <c r="AD185" s="30"/>
      <c r="AE185" s="30"/>
      <c r="AF185" s="30" t="s">
        <v>66</v>
      </c>
      <c r="AG185" s="30"/>
      <c r="AH185" s="30"/>
      <c r="AI185" s="30"/>
      <c r="AJ185" s="30" t="s">
        <v>67</v>
      </c>
      <c r="AK185" s="30"/>
      <c r="AL185" s="30"/>
      <c r="AM185" s="30"/>
      <c r="AN185" s="30"/>
      <c r="AO185" s="30" t="s">
        <v>68</v>
      </c>
      <c r="AP185" s="30"/>
      <c r="AQ185" s="30"/>
      <c r="AR185" s="30"/>
      <c r="AS185" s="30" t="s">
        <v>58</v>
      </c>
      <c r="AT185" s="30"/>
      <c r="AU185" s="30"/>
      <c r="AV185" s="30"/>
      <c r="AW185" s="30"/>
      <c r="AX185" s="30" t="s">
        <v>59</v>
      </c>
      <c r="AY185" s="30"/>
      <c r="AZ185" s="30"/>
      <c r="BA185" s="30"/>
      <c r="BB185" s="30" t="s">
        <v>60</v>
      </c>
      <c r="BC185" s="30"/>
      <c r="BD185" s="30"/>
      <c r="BE185" s="30"/>
      <c r="BF185" s="30"/>
      <c r="BG185" s="30" t="s">
        <v>61</v>
      </c>
      <c r="BH185" s="30"/>
      <c r="BI185" s="30"/>
      <c r="BJ185" s="30"/>
      <c r="BK185" s="30" t="s">
        <v>62</v>
      </c>
      <c r="BL185" s="30"/>
      <c r="BM185" s="30"/>
      <c r="BN185" s="30"/>
      <c r="BO185" s="30"/>
      <c r="BP185" s="30" t="s">
        <v>63</v>
      </c>
      <c r="BQ185" s="30"/>
      <c r="BR185" s="30"/>
      <c r="BS185" s="30"/>
      <c r="CA185" s="1" t="s">
        <v>48</v>
      </c>
    </row>
    <row r="186" spans="1:79" s="99" customFormat="1" ht="102" customHeight="1" x14ac:dyDescent="0.2">
      <c r="A186" s="92" t="s">
        <v>201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4"/>
      <c r="N186" s="89" t="s">
        <v>202</v>
      </c>
      <c r="O186" s="90"/>
      <c r="P186" s="90"/>
      <c r="Q186" s="90"/>
      <c r="R186" s="90"/>
      <c r="S186" s="90"/>
      <c r="T186" s="90"/>
      <c r="U186" s="91"/>
      <c r="V186" s="120">
        <v>4572392</v>
      </c>
      <c r="W186" s="120"/>
      <c r="X186" s="120"/>
      <c r="Y186" s="120"/>
      <c r="Z186" s="120"/>
      <c r="AA186" s="120">
        <v>776766.42</v>
      </c>
      <c r="AB186" s="120"/>
      <c r="AC186" s="120"/>
      <c r="AD186" s="120"/>
      <c r="AE186" s="120"/>
      <c r="AF186" s="120">
        <v>24</v>
      </c>
      <c r="AG186" s="120"/>
      <c r="AH186" s="120"/>
      <c r="AI186" s="120"/>
      <c r="AJ186" s="120">
        <v>3330000</v>
      </c>
      <c r="AK186" s="120"/>
      <c r="AL186" s="120"/>
      <c r="AM186" s="120"/>
      <c r="AN186" s="120"/>
      <c r="AO186" s="120">
        <v>100</v>
      </c>
      <c r="AP186" s="120"/>
      <c r="AQ186" s="120"/>
      <c r="AR186" s="120"/>
      <c r="AS186" s="120">
        <v>0</v>
      </c>
      <c r="AT186" s="120"/>
      <c r="AU186" s="120"/>
      <c r="AV186" s="120"/>
      <c r="AW186" s="120"/>
      <c r="AX186" s="120">
        <v>0</v>
      </c>
      <c r="AY186" s="120"/>
      <c r="AZ186" s="120"/>
      <c r="BA186" s="120"/>
      <c r="BB186" s="120">
        <v>0</v>
      </c>
      <c r="BC186" s="120"/>
      <c r="BD186" s="120"/>
      <c r="BE186" s="120"/>
      <c r="BF186" s="120"/>
      <c r="BG186" s="120">
        <v>0</v>
      </c>
      <c r="BH186" s="120"/>
      <c r="BI186" s="120"/>
      <c r="BJ186" s="120"/>
      <c r="BK186" s="120">
        <v>0</v>
      </c>
      <c r="BL186" s="120"/>
      <c r="BM186" s="120"/>
      <c r="BN186" s="120"/>
      <c r="BO186" s="120"/>
      <c r="BP186" s="121">
        <v>0</v>
      </c>
      <c r="BQ186" s="122"/>
      <c r="BR186" s="122"/>
      <c r="BS186" s="123"/>
      <c r="CA186" s="99" t="s">
        <v>49</v>
      </c>
    </row>
    <row r="187" spans="1:79" s="99" customFormat="1" ht="127.5" customHeight="1" x14ac:dyDescent="0.2">
      <c r="A187" s="92" t="s">
        <v>203</v>
      </c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4"/>
      <c r="N187" s="89" t="s">
        <v>204</v>
      </c>
      <c r="O187" s="90"/>
      <c r="P187" s="90"/>
      <c r="Q187" s="90"/>
      <c r="R187" s="90"/>
      <c r="S187" s="90"/>
      <c r="T187" s="90"/>
      <c r="U187" s="91"/>
      <c r="V187" s="120">
        <v>34268367</v>
      </c>
      <c r="W187" s="120"/>
      <c r="X187" s="120"/>
      <c r="Y187" s="120"/>
      <c r="Z187" s="120"/>
      <c r="AA187" s="120">
        <v>0</v>
      </c>
      <c r="AB187" s="120"/>
      <c r="AC187" s="120"/>
      <c r="AD187" s="120"/>
      <c r="AE187" s="120"/>
      <c r="AF187" s="120">
        <v>4.2</v>
      </c>
      <c r="AG187" s="120"/>
      <c r="AH187" s="120"/>
      <c r="AI187" s="120"/>
      <c r="AJ187" s="120">
        <v>2774000</v>
      </c>
      <c r="AK187" s="120"/>
      <c r="AL187" s="120"/>
      <c r="AM187" s="120"/>
      <c r="AN187" s="120"/>
      <c r="AO187" s="120">
        <v>91.9</v>
      </c>
      <c r="AP187" s="120"/>
      <c r="AQ187" s="120"/>
      <c r="AR187" s="120"/>
      <c r="AS187" s="120">
        <v>2774000</v>
      </c>
      <c r="AT187" s="120"/>
      <c r="AU187" s="120"/>
      <c r="AV187" s="120"/>
      <c r="AW187" s="120"/>
      <c r="AX187" s="120">
        <v>100</v>
      </c>
      <c r="AY187" s="120"/>
      <c r="AZ187" s="120"/>
      <c r="BA187" s="120"/>
      <c r="BB187" s="120">
        <v>0</v>
      </c>
      <c r="BC187" s="120"/>
      <c r="BD187" s="120"/>
      <c r="BE187" s="120"/>
      <c r="BF187" s="120"/>
      <c r="BG187" s="120">
        <v>0</v>
      </c>
      <c r="BH187" s="120"/>
      <c r="BI187" s="120"/>
      <c r="BJ187" s="120"/>
      <c r="BK187" s="120">
        <v>0</v>
      </c>
      <c r="BL187" s="120"/>
      <c r="BM187" s="120"/>
      <c r="BN187" s="120"/>
      <c r="BO187" s="120"/>
      <c r="BP187" s="121">
        <v>0</v>
      </c>
      <c r="BQ187" s="122"/>
      <c r="BR187" s="122"/>
      <c r="BS187" s="123"/>
    </row>
    <row r="188" spans="1:79" s="99" customFormat="1" ht="51" customHeight="1" x14ac:dyDescent="0.2">
      <c r="A188" s="92" t="s">
        <v>205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4"/>
      <c r="N188" s="89" t="s">
        <v>206</v>
      </c>
      <c r="O188" s="90"/>
      <c r="P188" s="90"/>
      <c r="Q188" s="90"/>
      <c r="R188" s="90"/>
      <c r="S188" s="90"/>
      <c r="T188" s="90"/>
      <c r="U188" s="91"/>
      <c r="V188" s="120">
        <v>28619319</v>
      </c>
      <c r="W188" s="120"/>
      <c r="X188" s="120"/>
      <c r="Y188" s="120"/>
      <c r="Z188" s="120"/>
      <c r="AA188" s="120">
        <v>1615468.39</v>
      </c>
      <c r="AB188" s="120"/>
      <c r="AC188" s="120"/>
      <c r="AD188" s="120"/>
      <c r="AE188" s="120"/>
      <c r="AF188" s="120">
        <v>23</v>
      </c>
      <c r="AG188" s="120"/>
      <c r="AH188" s="120"/>
      <c r="AI188" s="120"/>
      <c r="AJ188" s="120">
        <v>0</v>
      </c>
      <c r="AK188" s="120"/>
      <c r="AL188" s="120"/>
      <c r="AM188" s="120"/>
      <c r="AN188" s="120"/>
      <c r="AO188" s="120">
        <v>0</v>
      </c>
      <c r="AP188" s="120"/>
      <c r="AQ188" s="120"/>
      <c r="AR188" s="120"/>
      <c r="AS188" s="120">
        <v>0</v>
      </c>
      <c r="AT188" s="120"/>
      <c r="AU188" s="120"/>
      <c r="AV188" s="120"/>
      <c r="AW188" s="120"/>
      <c r="AX188" s="120">
        <v>0</v>
      </c>
      <c r="AY188" s="120"/>
      <c r="AZ188" s="120"/>
      <c r="BA188" s="120"/>
      <c r="BB188" s="120">
        <v>0</v>
      </c>
      <c r="BC188" s="120"/>
      <c r="BD188" s="120"/>
      <c r="BE188" s="120"/>
      <c r="BF188" s="120"/>
      <c r="BG188" s="120">
        <v>0</v>
      </c>
      <c r="BH188" s="120"/>
      <c r="BI188" s="120"/>
      <c r="BJ188" s="120"/>
      <c r="BK188" s="120">
        <v>0</v>
      </c>
      <c r="BL188" s="120"/>
      <c r="BM188" s="120"/>
      <c r="BN188" s="120"/>
      <c r="BO188" s="120"/>
      <c r="BP188" s="121">
        <v>0</v>
      </c>
      <c r="BQ188" s="122"/>
      <c r="BR188" s="122"/>
      <c r="BS188" s="123"/>
    </row>
    <row r="189" spans="1:79" s="6" customFormat="1" ht="12.75" customHeight="1" x14ac:dyDescent="0.2">
      <c r="A189" s="100" t="s">
        <v>147</v>
      </c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2"/>
      <c r="N189" s="86"/>
      <c r="O189" s="87"/>
      <c r="P189" s="87"/>
      <c r="Q189" s="87"/>
      <c r="R189" s="87"/>
      <c r="S189" s="87"/>
      <c r="T189" s="87"/>
      <c r="U189" s="88"/>
      <c r="V189" s="124"/>
      <c r="W189" s="124"/>
      <c r="X189" s="124"/>
      <c r="Y189" s="124"/>
      <c r="Z189" s="124"/>
      <c r="AA189" s="124">
        <v>2392234.81</v>
      </c>
      <c r="AB189" s="124"/>
      <c r="AC189" s="124"/>
      <c r="AD189" s="124"/>
      <c r="AE189" s="124"/>
      <c r="AF189" s="124"/>
      <c r="AG189" s="124"/>
      <c r="AH189" s="124"/>
      <c r="AI189" s="124"/>
      <c r="AJ189" s="124">
        <v>6104000</v>
      </c>
      <c r="AK189" s="124"/>
      <c r="AL189" s="124"/>
      <c r="AM189" s="124"/>
      <c r="AN189" s="124"/>
      <c r="AO189" s="124"/>
      <c r="AP189" s="124"/>
      <c r="AQ189" s="124"/>
      <c r="AR189" s="124"/>
      <c r="AS189" s="124">
        <v>2774000</v>
      </c>
      <c r="AT189" s="124"/>
      <c r="AU189" s="124"/>
      <c r="AV189" s="124"/>
      <c r="AW189" s="124"/>
      <c r="AX189" s="124"/>
      <c r="AY189" s="124"/>
      <c r="AZ189" s="124"/>
      <c r="BA189" s="124"/>
      <c r="BB189" s="124">
        <v>0</v>
      </c>
      <c r="BC189" s="124"/>
      <c r="BD189" s="124"/>
      <c r="BE189" s="124"/>
      <c r="BF189" s="124"/>
      <c r="BG189" s="124"/>
      <c r="BH189" s="124"/>
      <c r="BI189" s="124"/>
      <c r="BJ189" s="124"/>
      <c r="BK189" s="124">
        <v>0</v>
      </c>
      <c r="BL189" s="124"/>
      <c r="BM189" s="124"/>
      <c r="BN189" s="124"/>
      <c r="BO189" s="124"/>
      <c r="BP189" s="125"/>
      <c r="BQ189" s="126"/>
      <c r="BR189" s="126"/>
      <c r="BS189" s="127"/>
    </row>
    <row r="192" spans="1:79" ht="35.25" customHeight="1" x14ac:dyDescent="0.2">
      <c r="A192" s="29" t="s">
        <v>255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x14ac:dyDescent="0.2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0"/>
      <c r="Z193" s="60"/>
      <c r="AA193" s="60"/>
      <c r="AB193" s="60"/>
      <c r="AC193" s="60"/>
      <c r="AD193" s="60"/>
      <c r="AE193" s="60"/>
      <c r="AF193" s="60"/>
      <c r="AG193" s="60"/>
      <c r="AH193" s="60"/>
      <c r="AI193" s="60"/>
      <c r="AJ193" s="60"/>
      <c r="AK193" s="60"/>
      <c r="AL193" s="60"/>
      <c r="AM193" s="60"/>
      <c r="AN193" s="60"/>
      <c r="AO193" s="60"/>
      <c r="AP193" s="60"/>
      <c r="AQ193" s="60"/>
      <c r="AR193" s="60"/>
      <c r="AS193" s="60"/>
      <c r="AT193" s="60"/>
      <c r="AU193" s="60"/>
      <c r="AV193" s="60"/>
      <c r="AW193" s="60"/>
      <c r="AX193" s="60"/>
      <c r="AY193" s="60"/>
      <c r="AZ193" s="60"/>
      <c r="BA193" s="60"/>
      <c r="BB193" s="60"/>
      <c r="BC193" s="60"/>
      <c r="BD193" s="60"/>
      <c r="BE193" s="60"/>
      <c r="BF193" s="60"/>
      <c r="BG193" s="60"/>
      <c r="BH193" s="60"/>
      <c r="BI193" s="60"/>
      <c r="BJ193" s="60"/>
      <c r="BK193" s="60"/>
      <c r="BL193" s="60"/>
    </row>
    <row r="194" spans="1:79" ht="1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</row>
    <row r="196" spans="1:79" ht="28.5" customHeight="1" x14ac:dyDescent="0.2">
      <c r="A196" s="34" t="s">
        <v>238</v>
      </c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</row>
    <row r="197" spans="1:79" ht="14.25" customHeight="1" x14ac:dyDescent="0.2">
      <c r="A197" s="29" t="s">
        <v>222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15" customHeight="1" x14ac:dyDescent="0.2">
      <c r="A198" s="31" t="s">
        <v>220</v>
      </c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</row>
    <row r="199" spans="1:79" ht="42.95" customHeight="1" x14ac:dyDescent="0.2">
      <c r="A199" s="74" t="s">
        <v>135</v>
      </c>
      <c r="B199" s="74"/>
      <c r="C199" s="74"/>
      <c r="D199" s="74"/>
      <c r="E199" s="74"/>
      <c r="F199" s="74"/>
      <c r="G199" s="27" t="s">
        <v>19</v>
      </c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 t="s">
        <v>15</v>
      </c>
      <c r="U199" s="27"/>
      <c r="V199" s="27"/>
      <c r="W199" s="27"/>
      <c r="X199" s="27"/>
      <c r="Y199" s="27"/>
      <c r="Z199" s="27" t="s">
        <v>14</v>
      </c>
      <c r="AA199" s="27"/>
      <c r="AB199" s="27"/>
      <c r="AC199" s="27"/>
      <c r="AD199" s="27"/>
      <c r="AE199" s="27" t="s">
        <v>136</v>
      </c>
      <c r="AF199" s="27"/>
      <c r="AG199" s="27"/>
      <c r="AH199" s="27"/>
      <c r="AI199" s="27"/>
      <c r="AJ199" s="27"/>
      <c r="AK199" s="27" t="s">
        <v>137</v>
      </c>
      <c r="AL199" s="27"/>
      <c r="AM199" s="27"/>
      <c r="AN199" s="27"/>
      <c r="AO199" s="27"/>
      <c r="AP199" s="27"/>
      <c r="AQ199" s="27" t="s">
        <v>138</v>
      </c>
      <c r="AR199" s="27"/>
      <c r="AS199" s="27"/>
      <c r="AT199" s="27"/>
      <c r="AU199" s="27"/>
      <c r="AV199" s="27"/>
      <c r="AW199" s="27" t="s">
        <v>98</v>
      </c>
      <c r="AX199" s="27"/>
      <c r="AY199" s="27"/>
      <c r="AZ199" s="27"/>
      <c r="BA199" s="27"/>
      <c r="BB199" s="27"/>
      <c r="BC199" s="27"/>
      <c r="BD199" s="27"/>
      <c r="BE199" s="27"/>
      <c r="BF199" s="27"/>
      <c r="BG199" s="27" t="s">
        <v>139</v>
      </c>
      <c r="BH199" s="27"/>
      <c r="BI199" s="27"/>
      <c r="BJ199" s="27"/>
      <c r="BK199" s="27"/>
      <c r="BL199" s="27"/>
    </row>
    <row r="200" spans="1:79" ht="39.950000000000003" customHeight="1" x14ac:dyDescent="0.2">
      <c r="A200" s="74"/>
      <c r="B200" s="74"/>
      <c r="C200" s="74"/>
      <c r="D200" s="74"/>
      <c r="E200" s="74"/>
      <c r="F200" s="74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 t="s">
        <v>17</v>
      </c>
      <c r="AX200" s="27"/>
      <c r="AY200" s="27"/>
      <c r="AZ200" s="27"/>
      <c r="BA200" s="27"/>
      <c r="BB200" s="27" t="s">
        <v>16</v>
      </c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</row>
    <row r="201" spans="1:79" ht="15" customHeight="1" x14ac:dyDescent="0.2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>
        <v>3</v>
      </c>
      <c r="U201" s="27"/>
      <c r="V201" s="27"/>
      <c r="W201" s="27"/>
      <c r="X201" s="27"/>
      <c r="Y201" s="27"/>
      <c r="Z201" s="27">
        <v>4</v>
      </c>
      <c r="AA201" s="27"/>
      <c r="AB201" s="27"/>
      <c r="AC201" s="27"/>
      <c r="AD201" s="27"/>
      <c r="AE201" s="27">
        <v>5</v>
      </c>
      <c r="AF201" s="27"/>
      <c r="AG201" s="27"/>
      <c r="AH201" s="27"/>
      <c r="AI201" s="27"/>
      <c r="AJ201" s="27"/>
      <c r="AK201" s="27">
        <v>6</v>
      </c>
      <c r="AL201" s="27"/>
      <c r="AM201" s="27"/>
      <c r="AN201" s="27"/>
      <c r="AO201" s="27"/>
      <c r="AP201" s="27"/>
      <c r="AQ201" s="27">
        <v>7</v>
      </c>
      <c r="AR201" s="27"/>
      <c r="AS201" s="27"/>
      <c r="AT201" s="27"/>
      <c r="AU201" s="27"/>
      <c r="AV201" s="27"/>
      <c r="AW201" s="27">
        <v>8</v>
      </c>
      <c r="AX201" s="27"/>
      <c r="AY201" s="27"/>
      <c r="AZ201" s="27"/>
      <c r="BA201" s="27"/>
      <c r="BB201" s="27">
        <v>9</v>
      </c>
      <c r="BC201" s="27"/>
      <c r="BD201" s="27"/>
      <c r="BE201" s="27"/>
      <c r="BF201" s="27"/>
      <c r="BG201" s="27">
        <v>10</v>
      </c>
      <c r="BH201" s="27"/>
      <c r="BI201" s="27"/>
      <c r="BJ201" s="27"/>
      <c r="BK201" s="27"/>
      <c r="BL201" s="27"/>
    </row>
    <row r="202" spans="1:79" s="1" customFormat="1" ht="12" hidden="1" customHeight="1" x14ac:dyDescent="0.2">
      <c r="A202" s="26" t="s">
        <v>64</v>
      </c>
      <c r="B202" s="26"/>
      <c r="C202" s="26"/>
      <c r="D202" s="26"/>
      <c r="E202" s="26"/>
      <c r="F202" s="26"/>
      <c r="G202" s="61" t="s">
        <v>57</v>
      </c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30" t="s">
        <v>80</v>
      </c>
      <c r="U202" s="30"/>
      <c r="V202" s="30"/>
      <c r="W202" s="30"/>
      <c r="X202" s="30"/>
      <c r="Y202" s="30"/>
      <c r="Z202" s="30" t="s">
        <v>81</v>
      </c>
      <c r="AA202" s="30"/>
      <c r="AB202" s="30"/>
      <c r="AC202" s="30"/>
      <c r="AD202" s="30"/>
      <c r="AE202" s="30" t="s">
        <v>82</v>
      </c>
      <c r="AF202" s="30"/>
      <c r="AG202" s="30"/>
      <c r="AH202" s="30"/>
      <c r="AI202" s="30"/>
      <c r="AJ202" s="30"/>
      <c r="AK202" s="30" t="s">
        <v>83</v>
      </c>
      <c r="AL202" s="30"/>
      <c r="AM202" s="30"/>
      <c r="AN202" s="30"/>
      <c r="AO202" s="30"/>
      <c r="AP202" s="30"/>
      <c r="AQ202" s="78" t="s">
        <v>99</v>
      </c>
      <c r="AR202" s="30"/>
      <c r="AS202" s="30"/>
      <c r="AT202" s="30"/>
      <c r="AU202" s="30"/>
      <c r="AV202" s="30"/>
      <c r="AW202" s="30" t="s">
        <v>84</v>
      </c>
      <c r="AX202" s="30"/>
      <c r="AY202" s="30"/>
      <c r="AZ202" s="30"/>
      <c r="BA202" s="30"/>
      <c r="BB202" s="30" t="s">
        <v>85</v>
      </c>
      <c r="BC202" s="30"/>
      <c r="BD202" s="30"/>
      <c r="BE202" s="30"/>
      <c r="BF202" s="30"/>
      <c r="BG202" s="78" t="s">
        <v>100</v>
      </c>
      <c r="BH202" s="30"/>
      <c r="BI202" s="30"/>
      <c r="BJ202" s="30"/>
      <c r="BK202" s="30"/>
      <c r="BL202" s="30"/>
      <c r="CA202" s="1" t="s">
        <v>50</v>
      </c>
    </row>
    <row r="203" spans="1:79" s="6" customFormat="1" ht="12.75" customHeight="1" x14ac:dyDescent="0.2">
      <c r="A203" s="85"/>
      <c r="B203" s="85"/>
      <c r="C203" s="85"/>
      <c r="D203" s="85"/>
      <c r="E203" s="85"/>
      <c r="F203" s="85"/>
      <c r="G203" s="128" t="s">
        <v>147</v>
      </c>
      <c r="H203" s="128"/>
      <c r="I203" s="128"/>
      <c r="J203" s="128"/>
      <c r="K203" s="128"/>
      <c r="L203" s="128"/>
      <c r="M203" s="128"/>
      <c r="N203" s="128"/>
      <c r="O203" s="128"/>
      <c r="P203" s="128"/>
      <c r="Q203" s="128"/>
      <c r="R203" s="128"/>
      <c r="S203" s="128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/>
      <c r="AK203" s="116"/>
      <c r="AL203" s="116"/>
      <c r="AM203" s="116"/>
      <c r="AN203" s="116"/>
      <c r="AO203" s="116"/>
      <c r="AP203" s="116"/>
      <c r="AQ203" s="116">
        <f>IF(ISNUMBER(AK203),AK203,0)-IF(ISNUMBER(AE203),AE203,0)</f>
        <v>0</v>
      </c>
      <c r="AR203" s="116"/>
      <c r="AS203" s="116"/>
      <c r="AT203" s="116"/>
      <c r="AU203" s="116"/>
      <c r="AV203" s="116"/>
      <c r="AW203" s="116"/>
      <c r="AX203" s="116"/>
      <c r="AY203" s="116"/>
      <c r="AZ203" s="116"/>
      <c r="BA203" s="116"/>
      <c r="BB203" s="116"/>
      <c r="BC203" s="116"/>
      <c r="BD203" s="116"/>
      <c r="BE203" s="116"/>
      <c r="BF203" s="116"/>
      <c r="BG203" s="116">
        <f>IF(ISNUMBER(Z203),Z203,0)+IF(ISNUMBER(AK203),AK203,0)</f>
        <v>0</v>
      </c>
      <c r="BH203" s="116"/>
      <c r="BI203" s="116"/>
      <c r="BJ203" s="116"/>
      <c r="BK203" s="116"/>
      <c r="BL203" s="116"/>
      <c r="CA203" s="6" t="s">
        <v>51</v>
      </c>
    </row>
    <row r="205" spans="1:79" ht="14.25" customHeight="1" x14ac:dyDescent="0.2">
      <c r="A205" s="29" t="s">
        <v>239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5" customHeight="1" x14ac:dyDescent="0.2">
      <c r="A206" s="31" t="s">
        <v>220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79" ht="18" customHeight="1" x14ac:dyDescent="0.2">
      <c r="A207" s="27" t="s">
        <v>135</v>
      </c>
      <c r="B207" s="27"/>
      <c r="C207" s="27"/>
      <c r="D207" s="27"/>
      <c r="E207" s="27"/>
      <c r="F207" s="27"/>
      <c r="G207" s="27" t="s">
        <v>19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 t="s">
        <v>226</v>
      </c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 t="s">
        <v>236</v>
      </c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</row>
    <row r="208" spans="1:79" ht="42.95" customHeight="1" x14ac:dyDescent="0.2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 t="s">
        <v>140</v>
      </c>
      <c r="R208" s="27"/>
      <c r="S208" s="27"/>
      <c r="T208" s="27"/>
      <c r="U208" s="27"/>
      <c r="V208" s="74" t="s">
        <v>141</v>
      </c>
      <c r="W208" s="74"/>
      <c r="X208" s="74"/>
      <c r="Y208" s="74"/>
      <c r="Z208" s="27" t="s">
        <v>142</v>
      </c>
      <c r="AA208" s="27"/>
      <c r="AB208" s="27"/>
      <c r="AC208" s="27"/>
      <c r="AD208" s="27"/>
      <c r="AE208" s="27"/>
      <c r="AF208" s="27"/>
      <c r="AG208" s="27"/>
      <c r="AH208" s="27"/>
      <c r="AI208" s="27"/>
      <c r="AJ208" s="27" t="s">
        <v>143</v>
      </c>
      <c r="AK208" s="27"/>
      <c r="AL208" s="27"/>
      <c r="AM208" s="27"/>
      <c r="AN208" s="27"/>
      <c r="AO208" s="27" t="s">
        <v>20</v>
      </c>
      <c r="AP208" s="27"/>
      <c r="AQ208" s="27"/>
      <c r="AR208" s="27"/>
      <c r="AS208" s="27"/>
      <c r="AT208" s="74" t="s">
        <v>144</v>
      </c>
      <c r="AU208" s="74"/>
      <c r="AV208" s="74"/>
      <c r="AW208" s="74"/>
      <c r="AX208" s="27" t="s">
        <v>142</v>
      </c>
      <c r="AY208" s="27"/>
      <c r="AZ208" s="27"/>
      <c r="BA208" s="27"/>
      <c r="BB208" s="27"/>
      <c r="BC208" s="27"/>
      <c r="BD208" s="27"/>
      <c r="BE208" s="27"/>
      <c r="BF208" s="27"/>
      <c r="BG208" s="27"/>
      <c r="BH208" s="27" t="s">
        <v>145</v>
      </c>
      <c r="BI208" s="27"/>
      <c r="BJ208" s="27"/>
      <c r="BK208" s="27"/>
      <c r="BL208" s="27"/>
    </row>
    <row r="209" spans="1:79" ht="63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74"/>
      <c r="W209" s="74"/>
      <c r="X209" s="74"/>
      <c r="Y209" s="74"/>
      <c r="Z209" s="27" t="s">
        <v>17</v>
      </c>
      <c r="AA209" s="27"/>
      <c r="AB209" s="27"/>
      <c r="AC209" s="27"/>
      <c r="AD209" s="27"/>
      <c r="AE209" s="27" t="s">
        <v>16</v>
      </c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74"/>
      <c r="AU209" s="74"/>
      <c r="AV209" s="74"/>
      <c r="AW209" s="74"/>
      <c r="AX209" s="27" t="s">
        <v>17</v>
      </c>
      <c r="AY209" s="27"/>
      <c r="AZ209" s="27"/>
      <c r="BA209" s="27"/>
      <c r="BB209" s="27"/>
      <c r="BC209" s="27" t="s">
        <v>16</v>
      </c>
      <c r="BD209" s="27"/>
      <c r="BE209" s="27"/>
      <c r="BF209" s="27"/>
      <c r="BG209" s="27"/>
      <c r="BH209" s="27"/>
      <c r="BI209" s="27"/>
      <c r="BJ209" s="27"/>
      <c r="BK209" s="27"/>
      <c r="BL209" s="27"/>
    </row>
    <row r="210" spans="1:79" ht="15" customHeight="1" x14ac:dyDescent="0.2">
      <c r="A210" s="27">
        <v>1</v>
      </c>
      <c r="B210" s="27"/>
      <c r="C210" s="27"/>
      <c r="D210" s="27"/>
      <c r="E210" s="27"/>
      <c r="F210" s="27"/>
      <c r="G210" s="27">
        <v>2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>
        <v>3</v>
      </c>
      <c r="R210" s="27"/>
      <c r="S210" s="27"/>
      <c r="T210" s="27"/>
      <c r="U210" s="27"/>
      <c r="V210" s="27">
        <v>4</v>
      </c>
      <c r="W210" s="27"/>
      <c r="X210" s="27"/>
      <c r="Y210" s="27"/>
      <c r="Z210" s="27">
        <v>5</v>
      </c>
      <c r="AA210" s="27"/>
      <c r="AB210" s="27"/>
      <c r="AC210" s="27"/>
      <c r="AD210" s="27"/>
      <c r="AE210" s="27">
        <v>6</v>
      </c>
      <c r="AF210" s="27"/>
      <c r="AG210" s="27"/>
      <c r="AH210" s="27"/>
      <c r="AI210" s="27"/>
      <c r="AJ210" s="27">
        <v>7</v>
      </c>
      <c r="AK210" s="27"/>
      <c r="AL210" s="27"/>
      <c r="AM210" s="27"/>
      <c r="AN210" s="27"/>
      <c r="AO210" s="27">
        <v>8</v>
      </c>
      <c r="AP210" s="27"/>
      <c r="AQ210" s="27"/>
      <c r="AR210" s="27"/>
      <c r="AS210" s="27"/>
      <c r="AT210" s="27">
        <v>9</v>
      </c>
      <c r="AU210" s="27"/>
      <c r="AV210" s="27"/>
      <c r="AW210" s="27"/>
      <c r="AX210" s="27">
        <v>10</v>
      </c>
      <c r="AY210" s="27"/>
      <c r="AZ210" s="27"/>
      <c r="BA210" s="27"/>
      <c r="BB210" s="27"/>
      <c r="BC210" s="27">
        <v>11</v>
      </c>
      <c r="BD210" s="27"/>
      <c r="BE210" s="27"/>
      <c r="BF210" s="27"/>
      <c r="BG210" s="27"/>
      <c r="BH210" s="27">
        <v>12</v>
      </c>
      <c r="BI210" s="27"/>
      <c r="BJ210" s="27"/>
      <c r="BK210" s="27"/>
      <c r="BL210" s="27"/>
    </row>
    <row r="211" spans="1:79" s="1" customFormat="1" ht="12" hidden="1" customHeight="1" x14ac:dyDescent="0.2">
      <c r="A211" s="26" t="s">
        <v>64</v>
      </c>
      <c r="B211" s="26"/>
      <c r="C211" s="26"/>
      <c r="D211" s="26"/>
      <c r="E211" s="26"/>
      <c r="F211" s="26"/>
      <c r="G211" s="61" t="s">
        <v>57</v>
      </c>
      <c r="H211" s="61"/>
      <c r="I211" s="61"/>
      <c r="J211" s="61"/>
      <c r="K211" s="61"/>
      <c r="L211" s="61"/>
      <c r="M211" s="61"/>
      <c r="N211" s="61"/>
      <c r="O211" s="61"/>
      <c r="P211" s="61"/>
      <c r="Q211" s="30" t="s">
        <v>80</v>
      </c>
      <c r="R211" s="30"/>
      <c r="S211" s="30"/>
      <c r="T211" s="30"/>
      <c r="U211" s="30"/>
      <c r="V211" s="30" t="s">
        <v>81</v>
      </c>
      <c r="W211" s="30"/>
      <c r="X211" s="30"/>
      <c r="Y211" s="30"/>
      <c r="Z211" s="30" t="s">
        <v>82</v>
      </c>
      <c r="AA211" s="30"/>
      <c r="AB211" s="30"/>
      <c r="AC211" s="30"/>
      <c r="AD211" s="30"/>
      <c r="AE211" s="30" t="s">
        <v>83</v>
      </c>
      <c r="AF211" s="30"/>
      <c r="AG211" s="30"/>
      <c r="AH211" s="30"/>
      <c r="AI211" s="30"/>
      <c r="AJ211" s="78" t="s">
        <v>101</v>
      </c>
      <c r="AK211" s="30"/>
      <c r="AL211" s="30"/>
      <c r="AM211" s="30"/>
      <c r="AN211" s="30"/>
      <c r="AO211" s="30" t="s">
        <v>84</v>
      </c>
      <c r="AP211" s="30"/>
      <c r="AQ211" s="30"/>
      <c r="AR211" s="30"/>
      <c r="AS211" s="30"/>
      <c r="AT211" s="78" t="s">
        <v>102</v>
      </c>
      <c r="AU211" s="30"/>
      <c r="AV211" s="30"/>
      <c r="AW211" s="30"/>
      <c r="AX211" s="30" t="s">
        <v>85</v>
      </c>
      <c r="AY211" s="30"/>
      <c r="AZ211" s="30"/>
      <c r="BA211" s="30"/>
      <c r="BB211" s="30"/>
      <c r="BC211" s="30" t="s">
        <v>86</v>
      </c>
      <c r="BD211" s="30"/>
      <c r="BE211" s="30"/>
      <c r="BF211" s="30"/>
      <c r="BG211" s="30"/>
      <c r="BH211" s="78" t="s">
        <v>101</v>
      </c>
      <c r="BI211" s="30"/>
      <c r="BJ211" s="30"/>
      <c r="BK211" s="30"/>
      <c r="BL211" s="30"/>
      <c r="CA211" s="1" t="s">
        <v>52</v>
      </c>
    </row>
    <row r="212" spans="1:79" s="6" customFormat="1" ht="12.75" customHeight="1" x14ac:dyDescent="0.2">
      <c r="A212" s="85"/>
      <c r="B212" s="85"/>
      <c r="C212" s="85"/>
      <c r="D212" s="85"/>
      <c r="E212" s="85"/>
      <c r="F212" s="85"/>
      <c r="G212" s="128" t="s">
        <v>147</v>
      </c>
      <c r="H212" s="128"/>
      <c r="I212" s="128"/>
      <c r="J212" s="128"/>
      <c r="K212" s="128"/>
      <c r="L212" s="128"/>
      <c r="M212" s="128"/>
      <c r="N212" s="128"/>
      <c r="O212" s="128"/>
      <c r="P212" s="128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  <c r="AA212" s="116"/>
      <c r="AB212" s="116"/>
      <c r="AC212" s="116"/>
      <c r="AD212" s="116"/>
      <c r="AE212" s="116"/>
      <c r="AF212" s="116"/>
      <c r="AG212" s="116"/>
      <c r="AH212" s="116"/>
      <c r="AI212" s="116"/>
      <c r="AJ212" s="116">
        <f>IF(ISNUMBER(Q212),Q212,0)-IF(ISNUMBER(Z212),Z212,0)</f>
        <v>0</v>
      </c>
      <c r="AK212" s="116"/>
      <c r="AL212" s="116"/>
      <c r="AM212" s="116"/>
      <c r="AN212" s="116"/>
      <c r="AO212" s="116"/>
      <c r="AP212" s="116"/>
      <c r="AQ212" s="116"/>
      <c r="AR212" s="116"/>
      <c r="AS212" s="116"/>
      <c r="AT212" s="116">
        <f>IF(ISNUMBER(V212),V212,0)-IF(ISNUMBER(Z212),Z212,0)-IF(ISNUMBER(AE212),AE212,0)</f>
        <v>0</v>
      </c>
      <c r="AU212" s="116"/>
      <c r="AV212" s="116"/>
      <c r="AW212" s="116"/>
      <c r="AX212" s="116"/>
      <c r="AY212" s="116"/>
      <c r="AZ212" s="116"/>
      <c r="BA212" s="116"/>
      <c r="BB212" s="116"/>
      <c r="BC212" s="116"/>
      <c r="BD212" s="116"/>
      <c r="BE212" s="116"/>
      <c r="BF212" s="116"/>
      <c r="BG212" s="116"/>
      <c r="BH212" s="116">
        <f>IF(ISNUMBER(AO212),AO212,0)-IF(ISNUMBER(AX212),AX212,0)</f>
        <v>0</v>
      </c>
      <c r="BI212" s="116"/>
      <c r="BJ212" s="116"/>
      <c r="BK212" s="116"/>
      <c r="BL212" s="116"/>
      <c r="CA212" s="6" t="s">
        <v>53</v>
      </c>
    </row>
    <row r="214" spans="1:79" ht="14.25" customHeight="1" x14ac:dyDescent="0.2">
      <c r="A214" s="29" t="s">
        <v>227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79" ht="15" customHeight="1" x14ac:dyDescent="0.2">
      <c r="A215" s="31" t="s">
        <v>220</v>
      </c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</row>
    <row r="216" spans="1:79" ht="42.95" customHeight="1" x14ac:dyDescent="0.2">
      <c r="A216" s="74" t="s">
        <v>135</v>
      </c>
      <c r="B216" s="74"/>
      <c r="C216" s="74"/>
      <c r="D216" s="74"/>
      <c r="E216" s="74"/>
      <c r="F216" s="74"/>
      <c r="G216" s="27" t="s">
        <v>19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 t="s">
        <v>15</v>
      </c>
      <c r="U216" s="27"/>
      <c r="V216" s="27"/>
      <c r="W216" s="27"/>
      <c r="X216" s="27"/>
      <c r="Y216" s="27"/>
      <c r="Z216" s="27" t="s">
        <v>14</v>
      </c>
      <c r="AA216" s="27"/>
      <c r="AB216" s="27"/>
      <c r="AC216" s="27"/>
      <c r="AD216" s="27"/>
      <c r="AE216" s="27" t="s">
        <v>223</v>
      </c>
      <c r="AF216" s="27"/>
      <c r="AG216" s="27"/>
      <c r="AH216" s="27"/>
      <c r="AI216" s="27"/>
      <c r="AJ216" s="27"/>
      <c r="AK216" s="27" t="s">
        <v>228</v>
      </c>
      <c r="AL216" s="27"/>
      <c r="AM216" s="27"/>
      <c r="AN216" s="27"/>
      <c r="AO216" s="27"/>
      <c r="AP216" s="27"/>
      <c r="AQ216" s="27" t="s">
        <v>240</v>
      </c>
      <c r="AR216" s="27"/>
      <c r="AS216" s="27"/>
      <c r="AT216" s="27"/>
      <c r="AU216" s="27"/>
      <c r="AV216" s="27"/>
      <c r="AW216" s="27" t="s">
        <v>18</v>
      </c>
      <c r="AX216" s="27"/>
      <c r="AY216" s="27"/>
      <c r="AZ216" s="27"/>
      <c r="BA216" s="27"/>
      <c r="BB216" s="27"/>
      <c r="BC216" s="27"/>
      <c r="BD216" s="27"/>
      <c r="BE216" s="27" t="s">
        <v>156</v>
      </c>
      <c r="BF216" s="27"/>
      <c r="BG216" s="27"/>
      <c r="BH216" s="27"/>
      <c r="BI216" s="27"/>
      <c r="BJ216" s="27"/>
      <c r="BK216" s="27"/>
      <c r="BL216" s="27"/>
    </row>
    <row r="217" spans="1:79" ht="21.75" customHeight="1" x14ac:dyDescent="0.2">
      <c r="A217" s="74"/>
      <c r="B217" s="74"/>
      <c r="C217" s="74"/>
      <c r="D217" s="74"/>
      <c r="E217" s="74"/>
      <c r="F217" s="74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</row>
    <row r="218" spans="1:79" ht="15" customHeight="1" x14ac:dyDescent="0.2">
      <c r="A218" s="27">
        <v>1</v>
      </c>
      <c r="B218" s="27"/>
      <c r="C218" s="27"/>
      <c r="D218" s="27"/>
      <c r="E218" s="27"/>
      <c r="F218" s="27"/>
      <c r="G218" s="27">
        <v>2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>
        <v>3</v>
      </c>
      <c r="U218" s="27"/>
      <c r="V218" s="27"/>
      <c r="W218" s="27"/>
      <c r="X218" s="27"/>
      <c r="Y218" s="27"/>
      <c r="Z218" s="27">
        <v>4</v>
      </c>
      <c r="AA218" s="27"/>
      <c r="AB218" s="27"/>
      <c r="AC218" s="27"/>
      <c r="AD218" s="27"/>
      <c r="AE218" s="27">
        <v>5</v>
      </c>
      <c r="AF218" s="27"/>
      <c r="AG218" s="27"/>
      <c r="AH218" s="27"/>
      <c r="AI218" s="27"/>
      <c r="AJ218" s="27"/>
      <c r="AK218" s="27">
        <v>6</v>
      </c>
      <c r="AL218" s="27"/>
      <c r="AM218" s="27"/>
      <c r="AN218" s="27"/>
      <c r="AO218" s="27"/>
      <c r="AP218" s="27"/>
      <c r="AQ218" s="27">
        <v>7</v>
      </c>
      <c r="AR218" s="27"/>
      <c r="AS218" s="27"/>
      <c r="AT218" s="27"/>
      <c r="AU218" s="27"/>
      <c r="AV218" s="27"/>
      <c r="AW218" s="26">
        <v>8</v>
      </c>
      <c r="AX218" s="26"/>
      <c r="AY218" s="26"/>
      <c r="AZ218" s="26"/>
      <c r="BA218" s="26"/>
      <c r="BB218" s="26"/>
      <c r="BC218" s="26"/>
      <c r="BD218" s="26"/>
      <c r="BE218" s="26">
        <v>9</v>
      </c>
      <c r="BF218" s="26"/>
      <c r="BG218" s="26"/>
      <c r="BH218" s="26"/>
      <c r="BI218" s="26"/>
      <c r="BJ218" s="26"/>
      <c r="BK218" s="26"/>
      <c r="BL218" s="26"/>
    </row>
    <row r="219" spans="1:79" s="1" customFormat="1" ht="18.75" hidden="1" customHeight="1" x14ac:dyDescent="0.2">
      <c r="A219" s="26" t="s">
        <v>64</v>
      </c>
      <c r="B219" s="26"/>
      <c r="C219" s="26"/>
      <c r="D219" s="26"/>
      <c r="E219" s="26"/>
      <c r="F219" s="26"/>
      <c r="G219" s="61" t="s">
        <v>57</v>
      </c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30" t="s">
        <v>80</v>
      </c>
      <c r="U219" s="30"/>
      <c r="V219" s="30"/>
      <c r="W219" s="30"/>
      <c r="X219" s="30"/>
      <c r="Y219" s="30"/>
      <c r="Z219" s="30" t="s">
        <v>81</v>
      </c>
      <c r="AA219" s="30"/>
      <c r="AB219" s="30"/>
      <c r="AC219" s="30"/>
      <c r="AD219" s="30"/>
      <c r="AE219" s="30" t="s">
        <v>82</v>
      </c>
      <c r="AF219" s="30"/>
      <c r="AG219" s="30"/>
      <c r="AH219" s="30"/>
      <c r="AI219" s="30"/>
      <c r="AJ219" s="30"/>
      <c r="AK219" s="30" t="s">
        <v>83</v>
      </c>
      <c r="AL219" s="30"/>
      <c r="AM219" s="30"/>
      <c r="AN219" s="30"/>
      <c r="AO219" s="30"/>
      <c r="AP219" s="30"/>
      <c r="AQ219" s="30" t="s">
        <v>84</v>
      </c>
      <c r="AR219" s="30"/>
      <c r="AS219" s="30"/>
      <c r="AT219" s="30"/>
      <c r="AU219" s="30"/>
      <c r="AV219" s="30"/>
      <c r="AW219" s="61" t="s">
        <v>87</v>
      </c>
      <c r="AX219" s="61"/>
      <c r="AY219" s="61"/>
      <c r="AZ219" s="61"/>
      <c r="BA219" s="61"/>
      <c r="BB219" s="61"/>
      <c r="BC219" s="61"/>
      <c r="BD219" s="61"/>
      <c r="BE219" s="61" t="s">
        <v>88</v>
      </c>
      <c r="BF219" s="61"/>
      <c r="BG219" s="61"/>
      <c r="BH219" s="61"/>
      <c r="BI219" s="61"/>
      <c r="BJ219" s="61"/>
      <c r="BK219" s="61"/>
      <c r="BL219" s="61"/>
      <c r="CA219" s="1" t="s">
        <v>54</v>
      </c>
    </row>
    <row r="220" spans="1:79" s="6" customFormat="1" ht="12.75" customHeight="1" x14ac:dyDescent="0.2">
      <c r="A220" s="85"/>
      <c r="B220" s="85"/>
      <c r="C220" s="85"/>
      <c r="D220" s="85"/>
      <c r="E220" s="85"/>
      <c r="F220" s="85"/>
      <c r="G220" s="128" t="s">
        <v>147</v>
      </c>
      <c r="H220" s="128"/>
      <c r="I220" s="128"/>
      <c r="J220" s="128"/>
      <c r="K220" s="128"/>
      <c r="L220" s="128"/>
      <c r="M220" s="128"/>
      <c r="N220" s="128"/>
      <c r="O220" s="128"/>
      <c r="P220" s="128"/>
      <c r="Q220" s="128"/>
      <c r="R220" s="128"/>
      <c r="S220" s="128"/>
      <c r="T220" s="116"/>
      <c r="U220" s="116"/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/>
      <c r="AL220" s="116"/>
      <c r="AM220" s="116"/>
      <c r="AN220" s="116"/>
      <c r="AO220" s="116"/>
      <c r="AP220" s="116"/>
      <c r="AQ220" s="116"/>
      <c r="AR220" s="116"/>
      <c r="AS220" s="116"/>
      <c r="AT220" s="116"/>
      <c r="AU220" s="116"/>
      <c r="AV220" s="116"/>
      <c r="AW220" s="128"/>
      <c r="AX220" s="128"/>
      <c r="AY220" s="128"/>
      <c r="AZ220" s="128"/>
      <c r="BA220" s="128"/>
      <c r="BB220" s="128"/>
      <c r="BC220" s="128"/>
      <c r="BD220" s="128"/>
      <c r="BE220" s="128"/>
      <c r="BF220" s="128"/>
      <c r="BG220" s="128"/>
      <c r="BH220" s="128"/>
      <c r="BI220" s="128"/>
      <c r="BJ220" s="128"/>
      <c r="BK220" s="128"/>
      <c r="BL220" s="128"/>
      <c r="CA220" s="6" t="s">
        <v>55</v>
      </c>
    </row>
    <row r="222" spans="1:79" ht="14.25" customHeight="1" x14ac:dyDescent="0.2">
      <c r="A222" s="29" t="s">
        <v>241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30" customHeight="1" x14ac:dyDescent="0.2">
      <c r="A223" s="129" t="s">
        <v>210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  <c r="BI223" s="130"/>
      <c r="BJ223" s="130"/>
      <c r="BK223" s="130"/>
      <c r="BL223" s="130"/>
    </row>
    <row r="224" spans="1:79" ht="1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6" spans="1:64" ht="14.25" x14ac:dyDescent="0.2">
      <c r="A226" s="29" t="s">
        <v>256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64" ht="14.25" x14ac:dyDescent="0.2">
      <c r="A227" s="29" t="s">
        <v>229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64" ht="90" customHeight="1" x14ac:dyDescent="0.2">
      <c r="A228" s="129" t="s">
        <v>211</v>
      </c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  <c r="AT228" s="130"/>
      <c r="AU228" s="130"/>
      <c r="AV228" s="130"/>
      <c r="AW228" s="130"/>
      <c r="AX228" s="130"/>
      <c r="AY228" s="130"/>
      <c r="AZ228" s="130"/>
      <c r="BA228" s="130"/>
      <c r="BB228" s="130"/>
      <c r="BC228" s="130"/>
      <c r="BD228" s="130"/>
      <c r="BE228" s="130"/>
      <c r="BF228" s="130"/>
      <c r="BG228" s="130"/>
      <c r="BH228" s="130"/>
      <c r="BI228" s="130"/>
      <c r="BJ228" s="130"/>
      <c r="BK228" s="130"/>
      <c r="BL228" s="130"/>
    </row>
    <row r="229" spans="1:64" ht="1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2" spans="1:64" ht="28.5" customHeight="1" x14ac:dyDescent="0.2">
      <c r="A232" s="133" t="s">
        <v>214</v>
      </c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  <c r="O232" s="130"/>
      <c r="P232" s="130"/>
      <c r="Q232" s="130"/>
      <c r="R232" s="130"/>
      <c r="S232" s="130"/>
      <c r="T232" s="130"/>
      <c r="U232" s="130"/>
      <c r="V232" s="130"/>
      <c r="W232" s="130"/>
      <c r="X232" s="130"/>
      <c r="Y232" s="130"/>
      <c r="Z232" s="130"/>
      <c r="AA232" s="130"/>
      <c r="AB232" s="22"/>
      <c r="AC232" s="22"/>
      <c r="AD232" s="22"/>
      <c r="AE232" s="22"/>
      <c r="AF232" s="22"/>
      <c r="AG232" s="22"/>
      <c r="AH232" s="42"/>
      <c r="AI232" s="42"/>
      <c r="AJ232" s="42"/>
      <c r="AK232" s="42"/>
      <c r="AL232" s="42"/>
      <c r="AM232" s="42"/>
      <c r="AN232" s="42"/>
      <c r="AO232" s="42"/>
      <c r="AP232" s="42"/>
      <c r="AQ232" s="22"/>
      <c r="AR232" s="22"/>
      <c r="AS232" s="22"/>
      <c r="AT232" s="22"/>
      <c r="AU232" s="134" t="s">
        <v>216</v>
      </c>
      <c r="AV232" s="132"/>
      <c r="AW232" s="132"/>
      <c r="AX232" s="132"/>
      <c r="AY232" s="132"/>
      <c r="AZ232" s="132"/>
      <c r="BA232" s="132"/>
      <c r="BB232" s="132"/>
      <c r="BC232" s="132"/>
      <c r="BD232" s="132"/>
      <c r="BE232" s="132"/>
      <c r="BF232" s="132"/>
    </row>
    <row r="233" spans="1:64" ht="12.75" customHeight="1" x14ac:dyDescent="0.2">
      <c r="AB233" s="23"/>
      <c r="AC233" s="23"/>
      <c r="AD233" s="23"/>
      <c r="AE233" s="23"/>
      <c r="AF233" s="23"/>
      <c r="AG233" s="23"/>
      <c r="AH233" s="28" t="s">
        <v>1</v>
      </c>
      <c r="AI233" s="28"/>
      <c r="AJ233" s="28"/>
      <c r="AK233" s="28"/>
      <c r="AL233" s="28"/>
      <c r="AM233" s="28"/>
      <c r="AN233" s="28"/>
      <c r="AO233" s="28"/>
      <c r="AP233" s="28"/>
      <c r="AQ233" s="23"/>
      <c r="AR233" s="23"/>
      <c r="AS233" s="23"/>
      <c r="AT233" s="23"/>
      <c r="AU233" s="28" t="s">
        <v>160</v>
      </c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</row>
    <row r="234" spans="1:64" ht="15" x14ac:dyDescent="0.2">
      <c r="AB234" s="23"/>
      <c r="AC234" s="23"/>
      <c r="AD234" s="23"/>
      <c r="AE234" s="23"/>
      <c r="AF234" s="23"/>
      <c r="AG234" s="23"/>
      <c r="AH234" s="24"/>
      <c r="AI234" s="24"/>
      <c r="AJ234" s="24"/>
      <c r="AK234" s="24"/>
      <c r="AL234" s="24"/>
      <c r="AM234" s="24"/>
      <c r="AN234" s="24"/>
      <c r="AO234" s="24"/>
      <c r="AP234" s="24"/>
      <c r="AQ234" s="23"/>
      <c r="AR234" s="23"/>
      <c r="AS234" s="23"/>
      <c r="AT234" s="23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</row>
    <row r="235" spans="1:64" ht="28.5" customHeight="1" x14ac:dyDescent="0.2">
      <c r="A235" s="133" t="s">
        <v>215</v>
      </c>
      <c r="B235" s="130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  <c r="O235" s="130"/>
      <c r="P235" s="130"/>
      <c r="Q235" s="130"/>
      <c r="R235" s="130"/>
      <c r="S235" s="130"/>
      <c r="T235" s="130"/>
      <c r="U235" s="130"/>
      <c r="V235" s="130"/>
      <c r="W235" s="130"/>
      <c r="X235" s="130"/>
      <c r="Y235" s="130"/>
      <c r="Z235" s="130"/>
      <c r="AA235" s="130"/>
      <c r="AB235" s="23"/>
      <c r="AC235" s="23"/>
      <c r="AD235" s="23"/>
      <c r="AE235" s="23"/>
      <c r="AF235" s="23"/>
      <c r="AG235" s="23"/>
      <c r="AH235" s="43"/>
      <c r="AI235" s="43"/>
      <c r="AJ235" s="43"/>
      <c r="AK235" s="43"/>
      <c r="AL235" s="43"/>
      <c r="AM235" s="43"/>
      <c r="AN235" s="43"/>
      <c r="AO235" s="43"/>
      <c r="AP235" s="43"/>
      <c r="AQ235" s="23"/>
      <c r="AR235" s="23"/>
      <c r="AS235" s="23"/>
      <c r="AT235" s="23"/>
      <c r="AU235" s="135" t="s">
        <v>217</v>
      </c>
      <c r="AV235" s="132"/>
      <c r="AW235" s="132"/>
      <c r="AX235" s="132"/>
      <c r="AY235" s="132"/>
      <c r="AZ235" s="132"/>
      <c r="BA235" s="132"/>
      <c r="BB235" s="132"/>
      <c r="BC235" s="132"/>
      <c r="BD235" s="132"/>
      <c r="BE235" s="132"/>
      <c r="BF235" s="132"/>
    </row>
    <row r="236" spans="1:64" ht="12" customHeight="1" x14ac:dyDescent="0.2">
      <c r="AB236" s="23"/>
      <c r="AC236" s="23"/>
      <c r="AD236" s="23"/>
      <c r="AE236" s="23"/>
      <c r="AF236" s="23"/>
      <c r="AG236" s="23"/>
      <c r="AH236" s="28" t="s">
        <v>1</v>
      </c>
      <c r="AI236" s="28"/>
      <c r="AJ236" s="28"/>
      <c r="AK236" s="28"/>
      <c r="AL236" s="28"/>
      <c r="AM236" s="28"/>
      <c r="AN236" s="28"/>
      <c r="AO236" s="28"/>
      <c r="AP236" s="28"/>
      <c r="AQ236" s="23"/>
      <c r="AR236" s="23"/>
      <c r="AS236" s="23"/>
      <c r="AT236" s="23"/>
      <c r="AU236" s="28" t="s">
        <v>160</v>
      </c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</row>
  </sheetData>
  <mergeCells count="1445">
    <mergeCell ref="BB189:BF189"/>
    <mergeCell ref="BG189:BJ189"/>
    <mergeCell ref="BK189:BO189"/>
    <mergeCell ref="BP189:BS189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A188:M188"/>
    <mergeCell ref="N188:U188"/>
    <mergeCell ref="V188:Z188"/>
    <mergeCell ref="AA188:AE188"/>
    <mergeCell ref="AF188:AI188"/>
    <mergeCell ref="AJ188:AN188"/>
    <mergeCell ref="A187:M187"/>
    <mergeCell ref="N187:U187"/>
    <mergeCell ref="V187:Z187"/>
    <mergeCell ref="AA187:AE187"/>
    <mergeCell ref="AF187:AI187"/>
    <mergeCell ref="AJ187:AN187"/>
    <mergeCell ref="AO187:AR187"/>
    <mergeCell ref="AS187:AW187"/>
    <mergeCell ref="AX187:BA187"/>
    <mergeCell ref="AU177:AY177"/>
    <mergeCell ref="AZ177:BD177"/>
    <mergeCell ref="A177:F177"/>
    <mergeCell ref="G177:S177"/>
    <mergeCell ref="T177:Z177"/>
    <mergeCell ref="AA177:AE177"/>
    <mergeCell ref="AF177:AJ177"/>
    <mergeCell ref="AK177:AO177"/>
    <mergeCell ref="AP177:AT177"/>
    <mergeCell ref="BO168:BS168"/>
    <mergeCell ref="AK168:AO168"/>
    <mergeCell ref="AP168:AT168"/>
    <mergeCell ref="AU168:AY168"/>
    <mergeCell ref="AZ168:BD168"/>
    <mergeCell ref="BE168:BI168"/>
    <mergeCell ref="BJ168:BN168"/>
    <mergeCell ref="A168:F168"/>
    <mergeCell ref="G168:S168"/>
    <mergeCell ref="T168:Z168"/>
    <mergeCell ref="AA168:AE168"/>
    <mergeCell ref="AF168:AJ168"/>
    <mergeCell ref="AX157:AZ157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147:T147"/>
    <mergeCell ref="U147:Y147"/>
    <mergeCell ref="Z147:AD147"/>
    <mergeCell ref="AE147:AI147"/>
    <mergeCell ref="AJ147:AN147"/>
    <mergeCell ref="AO147:AS147"/>
    <mergeCell ref="AT147:AX147"/>
    <mergeCell ref="AY147:BC147"/>
    <mergeCell ref="BD147:BH147"/>
    <mergeCell ref="BE138:BI138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V129:AE129"/>
    <mergeCell ref="AF129:AJ129"/>
    <mergeCell ref="AK129:AO129"/>
    <mergeCell ref="AP129:AT129"/>
    <mergeCell ref="AU129:AY129"/>
    <mergeCell ref="AZ129:BD129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0:BI120"/>
    <mergeCell ref="BJ120:BN120"/>
    <mergeCell ref="BO120:BS120"/>
    <mergeCell ref="BT120:BX120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0:AY110"/>
    <mergeCell ref="AZ110:BD110"/>
    <mergeCell ref="BE110:BI110"/>
    <mergeCell ref="BJ110:BN110"/>
    <mergeCell ref="BO110:BS110"/>
    <mergeCell ref="BT110:BX110"/>
    <mergeCell ref="A110:C110"/>
    <mergeCell ref="D110:P110"/>
    <mergeCell ref="Q110:U110"/>
    <mergeCell ref="V110:AE110"/>
    <mergeCell ref="AF110:AJ110"/>
    <mergeCell ref="AK110:AO110"/>
    <mergeCell ref="AP110:AT110"/>
    <mergeCell ref="A100:C100"/>
    <mergeCell ref="D100:T100"/>
    <mergeCell ref="U100:Y100"/>
    <mergeCell ref="Z100:AD100"/>
    <mergeCell ref="AE100:AI100"/>
    <mergeCell ref="AJ100:AN100"/>
    <mergeCell ref="AO100:AS100"/>
    <mergeCell ref="BB91:BF91"/>
    <mergeCell ref="BG91:BK91"/>
    <mergeCell ref="BL91:BP91"/>
    <mergeCell ref="BQ91:BT91"/>
    <mergeCell ref="BU91:BY91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5:AA235"/>
    <mergeCell ref="AH235:AP235"/>
    <mergeCell ref="AU235:BF235"/>
    <mergeCell ref="AH236:AP236"/>
    <mergeCell ref="AU236:BF236"/>
    <mergeCell ref="A31:D31"/>
    <mergeCell ref="E31:T31"/>
    <mergeCell ref="U31:Y31"/>
    <mergeCell ref="Z31:AD31"/>
    <mergeCell ref="AE31:AH31"/>
    <mergeCell ref="A228:BL228"/>
    <mergeCell ref="A232:AA232"/>
    <mergeCell ref="AH232:AP232"/>
    <mergeCell ref="AU232:BF232"/>
    <mergeCell ref="AH233:AP233"/>
    <mergeCell ref="AU233:BF233"/>
    <mergeCell ref="AW220:BD220"/>
    <mergeCell ref="BE220:BL220"/>
    <mergeCell ref="A222:BL222"/>
    <mergeCell ref="A223:BL223"/>
    <mergeCell ref="A226:BL226"/>
    <mergeCell ref="A227:BL227"/>
    <mergeCell ref="AQ219:AV219"/>
    <mergeCell ref="AW219:BD219"/>
    <mergeCell ref="BE219:BL219"/>
    <mergeCell ref="A220:F220"/>
    <mergeCell ref="G220:S220"/>
    <mergeCell ref="T220:Y220"/>
    <mergeCell ref="Z220:AD220"/>
    <mergeCell ref="AE220:AJ220"/>
    <mergeCell ref="AK220:AP220"/>
    <mergeCell ref="AQ220:AV220"/>
    <mergeCell ref="A219:F219"/>
    <mergeCell ref="G219:S219"/>
    <mergeCell ref="T219:Y219"/>
    <mergeCell ref="Z219:AD219"/>
    <mergeCell ref="AE219:AJ219"/>
    <mergeCell ref="AK219:AP219"/>
    <mergeCell ref="BE216:BL217"/>
    <mergeCell ref="A218:F218"/>
    <mergeCell ref="G218:S218"/>
    <mergeCell ref="T218:Y218"/>
    <mergeCell ref="Z218:AD218"/>
    <mergeCell ref="AE218:AJ218"/>
    <mergeCell ref="AK218:AP218"/>
    <mergeCell ref="AQ218:AV218"/>
    <mergeCell ref="AW218:BD218"/>
    <mergeCell ref="BE218:BL218"/>
    <mergeCell ref="A214:BL214"/>
    <mergeCell ref="A215:BL215"/>
    <mergeCell ref="A216:F217"/>
    <mergeCell ref="G216:S217"/>
    <mergeCell ref="T216:Y217"/>
    <mergeCell ref="Z216:AD217"/>
    <mergeCell ref="AE216:AJ217"/>
    <mergeCell ref="AK216:AP217"/>
    <mergeCell ref="AQ216:AV217"/>
    <mergeCell ref="AW216:BD217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J210:AN210"/>
    <mergeCell ref="AO210:AS210"/>
    <mergeCell ref="AT210:AW210"/>
    <mergeCell ref="AX210:BB210"/>
    <mergeCell ref="BC210:BG210"/>
    <mergeCell ref="BH210:BL210"/>
    <mergeCell ref="A210:F210"/>
    <mergeCell ref="G210:P210"/>
    <mergeCell ref="Q210:U210"/>
    <mergeCell ref="V210:Y210"/>
    <mergeCell ref="Z210:AD210"/>
    <mergeCell ref="AE210:AI210"/>
    <mergeCell ref="AT208:AW209"/>
    <mergeCell ref="AX208:BG208"/>
    <mergeCell ref="BH208:BL209"/>
    <mergeCell ref="Z209:AD209"/>
    <mergeCell ref="AE209:AI209"/>
    <mergeCell ref="AX209:BB209"/>
    <mergeCell ref="BC209:BG209"/>
    <mergeCell ref="A206:BL206"/>
    <mergeCell ref="A207:F209"/>
    <mergeCell ref="G207:P209"/>
    <mergeCell ref="Q207:AN207"/>
    <mergeCell ref="AO207:BL207"/>
    <mergeCell ref="Q208:U209"/>
    <mergeCell ref="V208:Y209"/>
    <mergeCell ref="Z208:AI208"/>
    <mergeCell ref="AJ208:AN209"/>
    <mergeCell ref="AO208:AS209"/>
    <mergeCell ref="AK203:AP203"/>
    <mergeCell ref="AQ203:AV203"/>
    <mergeCell ref="AW203:BA203"/>
    <mergeCell ref="BB203:BF203"/>
    <mergeCell ref="BG203:BL203"/>
    <mergeCell ref="A205:BL205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Q199:AV200"/>
    <mergeCell ref="AW199:BF199"/>
    <mergeCell ref="BG199:BL200"/>
    <mergeCell ref="AW200:BA200"/>
    <mergeCell ref="BB200:BF200"/>
    <mergeCell ref="A201:F201"/>
    <mergeCell ref="G201:S201"/>
    <mergeCell ref="T201:Y201"/>
    <mergeCell ref="Z201:AD201"/>
    <mergeCell ref="AE201:AJ201"/>
    <mergeCell ref="A199:F200"/>
    <mergeCell ref="G199:S200"/>
    <mergeCell ref="T199:Y200"/>
    <mergeCell ref="Z199:AD200"/>
    <mergeCell ref="AE199:AJ200"/>
    <mergeCell ref="AK199:AP200"/>
    <mergeCell ref="BP186:BS186"/>
    <mergeCell ref="A192:BL192"/>
    <mergeCell ref="A193:BL193"/>
    <mergeCell ref="A196:BL196"/>
    <mergeCell ref="A197:BL197"/>
    <mergeCell ref="A198:BL198"/>
    <mergeCell ref="BB187:BF187"/>
    <mergeCell ref="BG187:BJ187"/>
    <mergeCell ref="BK187:BO187"/>
    <mergeCell ref="BP187:BS187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Z176:BD176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P173:AT173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170:BL170"/>
    <mergeCell ref="A171:BD171"/>
    <mergeCell ref="A172:F173"/>
    <mergeCell ref="G172:S173"/>
    <mergeCell ref="T172:Z173"/>
    <mergeCell ref="AA172:AO172"/>
    <mergeCell ref="AP172:BD172"/>
    <mergeCell ref="AA173:AE173"/>
    <mergeCell ref="AF173:AJ173"/>
    <mergeCell ref="AK173:AO173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L157:AN157"/>
    <mergeCell ref="AO157:AQ157"/>
    <mergeCell ref="AR157:AT157"/>
    <mergeCell ref="AU157:AW157"/>
    <mergeCell ref="AI156:AK156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BI147:BM147"/>
    <mergeCell ref="BN147:BR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27:AT127"/>
    <mergeCell ref="AU127:AY127"/>
    <mergeCell ref="AZ127:BD127"/>
    <mergeCell ref="BE127:BI127"/>
    <mergeCell ref="A140:BL140"/>
    <mergeCell ref="A141:BR141"/>
    <mergeCell ref="BE128:BI128"/>
    <mergeCell ref="A129:C129"/>
    <mergeCell ref="D129:P129"/>
    <mergeCell ref="Q129:U129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BT109:BX109"/>
    <mergeCell ref="A122:BL122"/>
    <mergeCell ref="A123:C124"/>
    <mergeCell ref="D123:P124"/>
    <mergeCell ref="Q123:U124"/>
    <mergeCell ref="V123:AE124"/>
    <mergeCell ref="AF123:AT123"/>
    <mergeCell ref="AU123:BI123"/>
    <mergeCell ref="AF124:AJ124"/>
    <mergeCell ref="AK124:AO124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99:AS99"/>
    <mergeCell ref="AT99:AX99"/>
    <mergeCell ref="AY99:BC99"/>
    <mergeCell ref="BD99:BH99"/>
    <mergeCell ref="A103:BL103"/>
    <mergeCell ref="A104:BL104"/>
    <mergeCell ref="AT100:AX100"/>
    <mergeCell ref="AY100:BC100"/>
    <mergeCell ref="BD100:BH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90:BT90"/>
    <mergeCell ref="BU90:BY90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56 A99">
    <cfRule type="cellIs" dxfId="50" priority="55" stopIfTrue="1" operator="equal">
      <formula>A89</formula>
    </cfRule>
  </conditionalFormatting>
  <conditionalFormatting sqref="A109:C109 A127:C127">
    <cfRule type="cellIs" dxfId="49" priority="56" stopIfTrue="1" operator="equal">
      <formula>A108</formula>
    </cfRule>
    <cfRule type="cellIs" dxfId="48" priority="57" stopIfTrue="1" operator="equal">
      <formula>0</formula>
    </cfRule>
  </conditionalFormatting>
  <conditionalFormatting sqref="A91">
    <cfRule type="cellIs" dxfId="47" priority="54" stopIfTrue="1" operator="equal">
      <formula>A90</formula>
    </cfRule>
  </conditionalFormatting>
  <conditionalFormatting sqref="A101">
    <cfRule type="cellIs" dxfId="46" priority="59" stopIfTrue="1" operator="equal">
      <formula>A99</formula>
    </cfRule>
  </conditionalFormatting>
  <conditionalFormatting sqref="A100">
    <cfRule type="cellIs" dxfId="45" priority="52" stopIfTrue="1" operator="equal">
      <formula>A99</formula>
    </cfRule>
  </conditionalFormatting>
  <conditionalFormatting sqref="A157">
    <cfRule type="cellIs" dxfId="44" priority="2" stopIfTrue="1" operator="equal">
      <formula>A156</formula>
    </cfRule>
  </conditionalFormatting>
  <conditionalFormatting sqref="A110:C110">
    <cfRule type="cellIs" dxfId="43" priority="49" stopIfTrue="1" operator="equal">
      <formula>A109</formula>
    </cfRule>
    <cfRule type="cellIs" dxfId="42" priority="50" stopIfTrue="1" operator="equal">
      <formula>0</formula>
    </cfRule>
  </conditionalFormatting>
  <conditionalFormatting sqref="A111:C111">
    <cfRule type="cellIs" dxfId="41" priority="47" stopIfTrue="1" operator="equal">
      <formula>A110</formula>
    </cfRule>
    <cfRule type="cellIs" dxfId="40" priority="48" stopIfTrue="1" operator="equal">
      <formula>0</formula>
    </cfRule>
  </conditionalFormatting>
  <conditionalFormatting sqref="A112:C112">
    <cfRule type="cellIs" dxfId="39" priority="45" stopIfTrue="1" operator="equal">
      <formula>A111</formula>
    </cfRule>
    <cfRule type="cellIs" dxfId="38" priority="46" stopIfTrue="1" operator="equal">
      <formula>0</formula>
    </cfRule>
  </conditionalFormatting>
  <conditionalFormatting sqref="A113:C113">
    <cfRule type="cellIs" dxfId="37" priority="43" stopIfTrue="1" operator="equal">
      <formula>A112</formula>
    </cfRule>
    <cfRule type="cellIs" dxfId="36" priority="44" stopIfTrue="1" operator="equal">
      <formula>0</formula>
    </cfRule>
  </conditionalFormatting>
  <conditionalFormatting sqref="A114:C114">
    <cfRule type="cellIs" dxfId="35" priority="41" stopIfTrue="1" operator="equal">
      <formula>A113</formula>
    </cfRule>
    <cfRule type="cellIs" dxfId="34" priority="42" stopIfTrue="1" operator="equal">
      <formula>0</formula>
    </cfRule>
  </conditionalFormatting>
  <conditionalFormatting sqref="A115:C115">
    <cfRule type="cellIs" dxfId="33" priority="39" stopIfTrue="1" operator="equal">
      <formula>A114</formula>
    </cfRule>
    <cfRule type="cellIs" dxfId="32" priority="40" stopIfTrue="1" operator="equal">
      <formula>0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19:C119">
    <cfRule type="cellIs" dxfId="25" priority="31" stopIfTrue="1" operator="equal">
      <formula>A118</formula>
    </cfRule>
    <cfRule type="cellIs" dxfId="24" priority="32" stopIfTrue="1" operator="equal">
      <formula>0</formula>
    </cfRule>
  </conditionalFormatting>
  <conditionalFormatting sqref="A120:C120">
    <cfRule type="cellIs" dxfId="23" priority="29" stopIfTrue="1" operator="equal">
      <formula>A119</formula>
    </cfRule>
    <cfRule type="cellIs" dxfId="22" priority="30" stopIfTrue="1" operator="equal">
      <formula>0</formula>
    </cfRule>
  </conditionalFormatting>
  <conditionalFormatting sqref="A128:C128">
    <cfRule type="cellIs" dxfId="21" priority="25" stopIfTrue="1" operator="equal">
      <formula>A127</formula>
    </cfRule>
    <cfRule type="cellIs" dxfId="20" priority="26" stopIfTrue="1" operator="equal">
      <formula>0</formula>
    </cfRule>
  </conditionalFormatting>
  <conditionalFormatting sqref="A129:C129">
    <cfRule type="cellIs" dxfId="19" priority="23" stopIfTrue="1" operator="equal">
      <formula>A128</formula>
    </cfRule>
    <cfRule type="cellIs" dxfId="18" priority="24" stopIfTrue="1" operator="equal">
      <formula>0</formula>
    </cfRule>
  </conditionalFormatting>
  <conditionalFormatting sqref="A130:C130">
    <cfRule type="cellIs" dxfId="17" priority="21" stopIfTrue="1" operator="equal">
      <formula>A129</formula>
    </cfRule>
    <cfRule type="cellIs" dxfId="16" priority="22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КПК1517321</vt:lpstr>
      <vt:lpstr>'Додаток2 КПК1517321'!Область_печати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2021-11-17T07:30:53Z</cp:lastPrinted>
  <dcterms:created xsi:type="dcterms:W3CDTF">2016-07-02T12:27:50Z</dcterms:created>
  <dcterms:modified xsi:type="dcterms:W3CDTF">2021-11-17T07:31:34Z</dcterms:modified>
</cp:coreProperties>
</file>