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27795" windowHeight="14385" tabRatio="522"/>
  </bookViews>
  <sheets>
    <sheet name="Додаток2 КПК1517322" sheetId="6" r:id="rId1"/>
  </sheets>
  <definedNames>
    <definedName name="_xlnm.Print_Area" localSheetId="0">'Додаток2 КПК1517322'!$A$1:$BY$240</definedName>
  </definedNames>
  <calcPr calcId="145621"/>
</workbook>
</file>

<file path=xl/calcChain.xml><?xml version="1.0" encoding="utf-8"?>
<calcChain xmlns="http://schemas.openxmlformats.org/spreadsheetml/2006/main">
  <c r="BH217" i="6" l="1"/>
  <c r="AT217" i="6"/>
  <c r="AJ217" i="6"/>
  <c r="BG208" i="6"/>
  <c r="AQ208" i="6"/>
  <c r="AZ177" i="6"/>
  <c r="AK177" i="6"/>
  <c r="AZ176" i="6"/>
  <c r="AK176" i="6"/>
  <c r="BO168" i="6"/>
  <c r="AZ168" i="6"/>
  <c r="AK168" i="6"/>
  <c r="BO167" i="6"/>
  <c r="AZ167" i="6"/>
  <c r="AK167" i="6"/>
  <c r="BD100" i="6"/>
  <c r="AJ100" i="6"/>
  <c r="BD99" i="6"/>
  <c r="AJ99" i="6"/>
  <c r="BU91" i="6"/>
  <c r="BB91" i="6"/>
  <c r="AI91" i="6"/>
  <c r="BU90" i="6"/>
  <c r="BB90" i="6"/>
  <c r="AI90" i="6"/>
  <c r="BG80" i="6"/>
  <c r="AM80" i="6"/>
  <c r="BG72" i="6"/>
  <c r="AM72" i="6"/>
  <c r="BG71" i="6"/>
  <c r="AM71" i="6"/>
  <c r="BG70" i="6"/>
  <c r="AM70" i="6"/>
  <c r="BU62" i="6"/>
  <c r="BB62" i="6"/>
  <c r="AI62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<sst xmlns="http://schemas.openxmlformats.org/spreadsheetml/2006/main" count="726" uniqueCount="273">
  <si>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</si>
  <si>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</si>
  <si>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</si>
  <si>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</si>
  <si>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</si>
  <si>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</si>
  <si>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</si>
  <si>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</si>
  <si>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</si>
  <si>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</si>
  <si>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</si>
  <si>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</si>
  <si>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</si>
  <si>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</si>
  <si>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</si>
  <si>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</si>
  <si>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</si>
  <si>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</si>
  <si>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</si>
  <si>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</si>
  <si>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</si>
  <si>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</si>
  <si>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</si>
  <si>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</si>
  <si>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</si>
  <si>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</si>
  <si>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</si>
  <si>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</si>
  <si>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</si>
  <si>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</si>
  <si>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</si>
  <si>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</si>
  <si>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</si>
  <si>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</si>
  <si>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</si>
  <si>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</si>
  <si>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</si>
  <si>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</si>
  <si>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</si>
  <si>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</si>
  <si>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</si>
  <si>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</si>
  <si>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</si>
  <si>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</si>
  <si>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</si>
  <si>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</si>
  <si>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</si>
  <si>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</si>
  <si>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</si>
  <si>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</si>
  <si>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</si>
  <si>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</si>
  <si>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</si>
  <si>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</si>
  <si>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</si>
  <si>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</si>
  <si>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</si>
  <si>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</si>
  <si>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</si>
  <si>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</si>
  <si>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</si>
  <si>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</si>
  <si>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</si>
  <si>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</si>
  <si>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</si>
  <si>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</si>
  <si>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</si>
  <si>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</si>
  <si>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</si>
  <si>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</si>
  <si>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</si>
  <si>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</si>
  <si>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</si>
  <si>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</si>
  <si>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</si>
  <si>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</si>
  <si>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</si>
  <si>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</si>
  <si>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</si>
  <si>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</si>
  <si>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</si>
  <si>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</si>
  <si>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</si>
  <si>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</si>
  <si>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</si>
  <si>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</si>
  <si>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</si>
  <si>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</si>
  <si>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</si>
  <si>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</si>
  <si>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</si>
  <si>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</si>
  <si>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</si>
  <si>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</si>
  <si>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</si>
  <si>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</si>
  <si>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</si>
  <si>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</si>
  <si>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</si>
  <si>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</si>
  <si>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</si>
  <si>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</si>
  <si>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</si>
  <si>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</si>
  <si>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</si>
  <si>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</si>
  <si>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</si>
  <si>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</si>
  <si>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</si>
  <si>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</si>
  <si>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</si>
  <si>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</si>
  <si>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</si>
  <si>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</si>
  <si>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</si>
  <si>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</si>
  <si>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</si>
  <si>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</si>
  <si>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</si>
  <si>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</si>
  <si>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</si>
  <si>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</si>
  <si>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</si>
  <si>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</si>
  <si>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</si>
  <si>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</si>
  <si>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</si>
  <si>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</si>
  <si>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</si>
  <si>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</si>
  <si>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</si>
  <si>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</si>
  <si>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</si>
  <si>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</si>
  <si>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</si>
  <si>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</si>
  <si>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</si>
  <si>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</si>
  <si>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</si>
  <si>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</si>
  <si>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</si>
  <si>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</si>
  <si>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</si>
  <si>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</si>
  <si>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</si>
  <si>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</si>
  <si>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</si>
  <si>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</si>
  <si>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</si>
  <si>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</si>
  <si>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</si>
  <si>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</si>
  <si>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</si>
  <si>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</si>
  <si>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</si>
  <si>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</si>
  <si>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</si>
  <si>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</si>
  <si>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</si>
  <si>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</si>
  <si>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</si>
  <si>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</si>
  <si>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</si>
  <si>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</si>
  <si>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</si>
  <si>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</si>
  <si>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</si>
  <si>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</si>
  <si>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</si>
  <si>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</si>
  <si>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</si>
  <si>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</si>
  <si>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</si>
  <si>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</si>
  <si>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</si>
  <si>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Капітальне будівництво (придбання) інших об`єктів</t>
  </si>
  <si>
    <t>Реконструкція та реставрація інших об`єктів</t>
  </si>
  <si>
    <t>Здіснення заходів з проектування  та реконструкції  медичних установ та закладів</t>
  </si>
  <si>
    <t>затрат</t>
  </si>
  <si>
    <t>Витрати на реконструкцію медичних установ та закладів</t>
  </si>
  <si>
    <t>грн.</t>
  </si>
  <si>
    <t xml:space="preserve"> Рішення Криворізької міської ради  від 26.12.2018 №3322 "Про затвердження Програми капітального будівництва об’єктів інфраструктури м. Кривого Рогу на 2019 – 2021 роки", зі змінами,Рішення виконкому Криворізької міської ради від 25.08.2021 №455</t>
  </si>
  <si>
    <t>Витрати на проектування медичних установ та закладів</t>
  </si>
  <si>
    <t>продукту</t>
  </si>
  <si>
    <t>Кількість обєктів реконструкції медичних установ та закладів</t>
  </si>
  <si>
    <t>од.</t>
  </si>
  <si>
    <t>Р Рішення Криворізької міської ради  від 26.12.2018 №3322 "Про затвердження Програми капітального будівництва об’єктів інфраструктури м. Кривого Рогу на 2019 – 2021 роки", зі змінами,Рішення виконкому Криворізької міської ради від 25.08.2021 №455</t>
  </si>
  <si>
    <t>Кількість обєктів проектування  медичних установ та закладів</t>
  </si>
  <si>
    <t>ефективності</t>
  </si>
  <si>
    <t>Середні витрати на реконструкцію однієї медичної установи</t>
  </si>
  <si>
    <t>Розрахунок</t>
  </si>
  <si>
    <t>Середні витрати на проектування  однієї медичної установи</t>
  </si>
  <si>
    <t>якості</t>
  </si>
  <si>
    <t>Рівень готовності реконструкції  медичних установ та закладів</t>
  </si>
  <si>
    <t>відс.</t>
  </si>
  <si>
    <t>Розрахунок, акт готовності обєкта до експлуатації</t>
  </si>
  <si>
    <t>Рівень готовності проектування медичних установ та закладів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</si>
  <si>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</si>
  <si>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</si>
  <si>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</si>
  <si>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капітального будівництва об'єктів інфраструктури м. Кривого Рогу на 2019-2021 роки</t>
  </si>
  <si>
    <t>Рішення Криворізької міської ради від 26.12.2018 №3322 (зі змінам), Рішення виконкому Криворізької міської ради від 25.08.2021 №455</t>
  </si>
  <si>
    <t>Нове будівництво модульної котельні на території комплексу будівель та споруд  адресою: вул. Юрія Камінського, 5, м. Кривий Ріг, Дніпропетровська обл.(проєктні роботи)</t>
  </si>
  <si>
    <t>2019-2020</t>
  </si>
  <si>
    <t>Реконструкція будівлі педіатричного відділення стадіонар у комплексі будівель та споруд, розташованому за адресою: вул.Вернадського, 141В, м.Кривий Ріг Дніпропетровської обл., під амбулаторію Комунального некомірційного підприємства "Центр первинної медико-санітарної допомоги №5" Криворізької міської ради (проєктні роботи)</t>
  </si>
  <si>
    <t>2017-2020</t>
  </si>
  <si>
    <t>Реконструкція нежитлового приміщення №69, вбудованого в перший поверх житлового будинку №24 на вул. Івана Сірка в м.Кривому Розі Дніпропетровської області під амбулаторію</t>
  </si>
  <si>
    <t>2017-2022</t>
  </si>
  <si>
    <t>Реконструкція приміщень  під амбулаторію №2 "Центру первинної медико-санітарної допомоги  №4 Криворізької міської ради з цілодобовим відділенням невідкладної допомоги  за адресою: мкр-н Сонячний,25а</t>
  </si>
  <si>
    <t>2012-2020</t>
  </si>
  <si>
    <t>Реконструкція приміщень під амбулаторію  "Центру первинної медико-санітарної допомоги №5"  по вул.Рокоссовського,9, приміщення 26  в м. Кривий Ріг Дніпропетровської області</t>
  </si>
  <si>
    <t>Реконструкція приміщень під амбулаторію "Центру первинної медико-санітарної допомоги №6" по вул. Миколаївське шосе, 21, приміщення 17 в м. Кривий Ріг Дніпропетровської області, 50067</t>
  </si>
  <si>
    <t>2017-2021</t>
  </si>
  <si>
    <t>Реконструкція приміщень під амбулаторію №3 комунального некомерційного підприємства "Центр первинної медико-санітарної допомоги №7" Криворізької міської ради за адресою: вул. Дружби, 2 в м. Кривому Розі Дніпропетровської області</t>
  </si>
  <si>
    <t>2018-2021</t>
  </si>
  <si>
    <t>Реконструкція частини приміщень першого поверху Центру первинної медико-санітарної допомоги №4  під фільтр-бокс амбулаторії загальної практики – сімейної медицини №2  за  адресою: мкр-н Сонячний,25а, _x000D_
м. Кривий Ріг Дніпропетровської області</t>
  </si>
  <si>
    <t>2018-2020</t>
  </si>
  <si>
    <t>Забезпечення розвитку медичних установ та закладів</t>
  </si>
  <si>
    <t>Забезпечення будівництва медичних установ та закладів</t>
  </si>
  <si>
    <t>- Конституція України, Бюджетний кодекс України, Закон України "Про місцеве самоврядування в Україні",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змінами, Положення про управління капітального будівництва виконкому Криворізької міської ради, затверджене рішенням Криворізької міської ради від 24.10.2018 №3103, зі змінами, Наказ Міністерства фінансів України від 22.10.2019 №443 "Про погодження Обсягу та умов здійснення місцевого запозичення Криворізькою міською радою у 2019 році", Угода про передачу коштів позики від 04.11.2019 №13010-05/182 між Міністерством фінансів України, Міністерством розвитку громад та територій України, Криворізькою міською радою, Міністерством розвитку громад та територій України, Криворізькою міською радою", Рішення Криворізької міської ради від 23.12.2020 №6 "Про бюджет Криворізької міської територіальної громади на 2021 рік", Наказ Міністерства фінансів України від 23.06.2021 №365 "Про затвердження методичних рекомендацій щодо здійснення підготовки пропозицій до прогнозу місцевого бюджету", План діяльності на 2022-2024 роки управління капітального будівництва виконкому Криворізької міської ради, затверджений 23.07.2021 начальником управління капітального будівництва виконкому Криворізької міської ради, рішення виконкому міської ради від 19.05.2021 №200 «Про затвердження плану заходів із забезпечення прогнозу бюджету Криворізької міської територіальної громади на 2022–2024 роки». Податковий кодекс України; Постанова Кабінету Міністрів України від  31 травня 2021 року №586 "Про схвалення Прогнозу економічного і соціального розвитку України на 2022-2024 роки",  Постановою КМУ 31 травня 2021 року №548 «Про схвалення Бюджетної декларації на 2022 – 2024 роки».  Рішенням виконкому міської ради від 16.12.2020 №666 "Про схвалення прогнозу бюджету Криворізької міської територіальної громади на 2022,2023 роки,  Лист департаменту фінансів від 11.06.2021 №7/08/447, Лист департаменту фінансів від 21.07.2021 №7/08/605 "Про доведення орієнтовних гранічних показників на 2022-2024 роки._x000D_
- Податковий кодекс України;;_x000D_
- Постанова Кабінету Міністрів України від  31 травня 2021 року №586 "Про схвалення Прогнозу економічного і соціального розвитку України на 2022-2024 роки";_x000D_
- Постановою КМУ 31 травня 2021 року №548 «Про схвалення Бюджетної декларації на 2022 – 2024 роки»;;_x000D_
- Рішенням виконкому міської ради від 16.12.2020 №666 "Про схвалення прогнозу бюджету Криворізької міської територіальної громади на 2022,2023 роки;;_x000D_
- Лист департаменту фінансів від 11.06.2021 №7/08/447;_x000D_
- Лист департаменту фінансів від21.07.2021 №7/08/605 "Про доведення орієнтовних гранічних показників на 2022-2024 роки".Наказ Міністерства фінансів  України від22.09.2021 №513, рішення виконкому Криворізької міської ради від 25.08.2021 №389 "Про схвалення прогнозу бюджету Криворізької міської територіальної громади на 2022-2024 роки", лист департаменту фінансів від 27.10.2021 №7/08/860 "Про доведення гранічного обсягу видатків міського бюджету на 2022 рік</t>
  </si>
  <si>
    <t>У 2022 на реконструкцію  медичних установ та закладів  передбачено 3 209,7  тис.грн, що на   5 421,3  тис.грн. менше  видатків 2021  року._x000D_
Граничний обсяг асигнувань на 2022  рік дасть  можливість здійснити реалізацію проєкту будівництва одного  об'єкту охорони здоров'я</t>
  </si>
  <si>
    <t>Бюджетний Кодекс України, Закон України "Про місцеве  самоврядування в Україні"_x000D_
Ціль державної політики: Створення умов для розвитку розгалуженої  мережі закладів охорони здоров’я._x000D_
Мета програми: Забезпечення розвитку медичних установ та закладів._x000D_
Багато закладів охорони здоров’я міста потребують реконструкції, а наявна матеріально-технічна база деяких лікувальних установ міста не відповідає сучасним стандартам лікування або потребам населення у якісному медичному обслуговуванні._x000D_
Для здійснення заходів, спрямованих на запобігання виникненню та поширенню, локалізацію та ліквідацію спалахів, епідемій та пандемій гострої респіраторної хвороби  COVID-19, спричиненої коронавірусом  SARS-CoV-2, а саме покращення надання медичної допомоги, плануються видатки для реконструкції приміщення під  відкриття модернізовної амбулаторії в 2022 році.</t>
  </si>
  <si>
    <t>(1)(5)</t>
  </si>
  <si>
    <t>Управління капітального будівництва виконкому Криворізької міської ради</t>
  </si>
  <si>
    <t>Начальник управління капітального будівництва виконкому Криворізької міської ради</t>
  </si>
  <si>
    <t>Головний спеціаліст відділу капітальних вкладень управління капітального будівництва виконкому Криворізької міської ради</t>
  </si>
  <si>
    <t>В.Є.Катькін</t>
  </si>
  <si>
    <t>В.В. Мелута</t>
  </si>
  <si>
    <t>36220643</t>
  </si>
  <si>
    <t>0457800000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</si>
  <si>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</si>
  <si>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</si>
  <si>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</si>
  <si>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</si>
  <si>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</si>
  <si>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</si>
  <si>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</si>
  <si>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</si>
  <si>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</si>
  <si>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</si>
  <si>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</si>
  <si>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</si>
  <si>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</si>
  <si>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</si>
  <si>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</si>
  <si>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</si>
  <si>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</si>
  <si>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</si>
  <si>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</si>
  <si>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</si>
  <si>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</si>
  <si>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</si>
  <si>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</si>
  <si>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</si>
  <si>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</si>
  <si>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</si>
  <si>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</si>
  <si>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</si>
  <si>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</si>
  <si>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</si>
  <si>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</si>
  <si>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</si>
  <si>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</si>
  <si>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</si>
  <si>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</si>
  <si>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</si>
  <si>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</si>
  <si>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(1)(5)(1)(7)(3)(2)(2)</t>
  </si>
  <si>
    <t>(7)(3)(2)(2)</t>
  </si>
  <si>
    <t>(0)(4)(4)(3)</t>
  </si>
  <si>
    <t>Будівництво-1 медичних установ та закладів</t>
  </si>
  <si>
    <t>Управлiння капiтального будiвництва виконкому Криворiзької мiської ради</t>
  </si>
  <si>
    <t>(1)(5)(1)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</si>
</sst>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41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254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1" t="s">
        <v>223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35" t="s">
        <v>222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6" t="s">
        <v>228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271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35" t="s">
        <v>272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6" t="s">
        <v>228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267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268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269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7" t="s">
        <v>270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229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255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9" t="s">
        <v>217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9" t="s">
        <v>218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270" customHeight="1" x14ac:dyDescent="0.2">
      <c r="A21" s="129" t="s">
        <v>219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240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230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231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234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241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40210225.530000001</v>
      </c>
      <c r="AA30" s="95"/>
      <c r="AB30" s="95"/>
      <c r="AC30" s="95"/>
      <c r="AD30" s="95"/>
      <c r="AE30" s="96">
        <v>40210225.530000001</v>
      </c>
      <c r="AF30" s="97"/>
      <c r="AG30" s="97"/>
      <c r="AH30" s="98"/>
      <c r="AI30" s="96">
        <f>IF(ISNUMBER(U30),U30,0)+IF(ISNUMBER(Z30),Z30,0)</f>
        <v>40210225.530000001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8631000</v>
      </c>
      <c r="AT30" s="97"/>
      <c r="AU30" s="97"/>
      <c r="AV30" s="97"/>
      <c r="AW30" s="98"/>
      <c r="AX30" s="96">
        <v>8631000</v>
      </c>
      <c r="AY30" s="97"/>
      <c r="AZ30" s="97"/>
      <c r="BA30" s="98"/>
      <c r="BB30" s="96">
        <f>IF(ISNUMBER(AN30),AN30,0)+IF(ISNUMBER(AS30),AS30,0)</f>
        <v>8631000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3209700</v>
      </c>
      <c r="BM30" s="97"/>
      <c r="BN30" s="97"/>
      <c r="BO30" s="97"/>
      <c r="BP30" s="98"/>
      <c r="BQ30" s="96">
        <v>3209700</v>
      </c>
      <c r="BR30" s="97"/>
      <c r="BS30" s="97"/>
      <c r="BT30" s="98"/>
      <c r="BU30" s="96">
        <f>IF(ISNUMBER(BG30),BG30,0)+IF(ISNUMBER(BL30),BL30,0)</f>
        <v>3209700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602400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40210225.530000001</v>
      </c>
      <c r="AA31" s="95"/>
      <c r="AB31" s="95"/>
      <c r="AC31" s="95"/>
      <c r="AD31" s="95"/>
      <c r="AE31" s="96">
        <v>40210225.530000001</v>
      </c>
      <c r="AF31" s="97"/>
      <c r="AG31" s="97"/>
      <c r="AH31" s="98"/>
      <c r="AI31" s="96">
        <f>IF(ISNUMBER(U31),U31,0)+IF(ISNUMBER(Z31),Z31,0)</f>
        <v>40210225.530000001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8631000</v>
      </c>
      <c r="AT31" s="97"/>
      <c r="AU31" s="97"/>
      <c r="AV31" s="97"/>
      <c r="AW31" s="98"/>
      <c r="AX31" s="96">
        <v>8631000</v>
      </c>
      <c r="AY31" s="97"/>
      <c r="AZ31" s="97"/>
      <c r="BA31" s="98"/>
      <c r="BB31" s="96">
        <f>IF(ISNUMBER(AN31),AN31,0)+IF(ISNUMBER(AS31),AS31,0)</f>
        <v>8631000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3209700</v>
      </c>
      <c r="BM31" s="97"/>
      <c r="BN31" s="97"/>
      <c r="BO31" s="97"/>
      <c r="BP31" s="98"/>
      <c r="BQ31" s="96">
        <v>3209700</v>
      </c>
      <c r="BR31" s="97"/>
      <c r="BS31" s="97"/>
      <c r="BT31" s="98"/>
      <c r="BU31" s="96">
        <f>IF(ISNUMBER(BG31),BG31,0)+IF(ISNUMBER(BL31),BL31,0)</f>
        <v>3209700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40210225.530000001</v>
      </c>
      <c r="AA32" s="103"/>
      <c r="AB32" s="103"/>
      <c r="AC32" s="103"/>
      <c r="AD32" s="103"/>
      <c r="AE32" s="104">
        <v>40210225.530000001</v>
      </c>
      <c r="AF32" s="105"/>
      <c r="AG32" s="105"/>
      <c r="AH32" s="106"/>
      <c r="AI32" s="104">
        <f>IF(ISNUMBER(U32),U32,0)+IF(ISNUMBER(Z32),Z32,0)</f>
        <v>40210225.530000001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8631000</v>
      </c>
      <c r="AT32" s="105"/>
      <c r="AU32" s="105"/>
      <c r="AV32" s="105"/>
      <c r="AW32" s="106"/>
      <c r="AX32" s="104">
        <v>8631000</v>
      </c>
      <c r="AY32" s="105"/>
      <c r="AZ32" s="105"/>
      <c r="BA32" s="106"/>
      <c r="BB32" s="104">
        <f>IF(ISNUMBER(AN32),AN32,0)+IF(ISNUMBER(AS32),AS32,0)</f>
        <v>8631000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3209700</v>
      </c>
      <c r="BM32" s="105"/>
      <c r="BN32" s="105"/>
      <c r="BO32" s="105"/>
      <c r="BP32" s="106"/>
      <c r="BQ32" s="104">
        <v>3209700</v>
      </c>
      <c r="BR32" s="105"/>
      <c r="BS32" s="105"/>
      <c r="BT32" s="106"/>
      <c r="BU32" s="104">
        <f>IF(ISNUMBER(BG32),BG32,0)+IF(ISNUMBER(BL32),BL32,0)</f>
        <v>3209700</v>
      </c>
      <c r="BV32" s="105"/>
      <c r="BW32" s="105"/>
      <c r="BX32" s="105"/>
      <c r="BY32" s="106"/>
    </row>
    <row r="34" spans="1:79" ht="14.25" customHeight="1" x14ac:dyDescent="0.2">
      <c r="A34" s="79" t="s">
        <v>256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230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252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257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0</v>
      </c>
      <c r="AD40" s="97"/>
      <c r="AE40" s="97"/>
      <c r="AF40" s="97"/>
      <c r="AG40" s="98"/>
      <c r="AH40" s="96">
        <v>0</v>
      </c>
      <c r="AI40" s="97"/>
      <c r="AJ40" s="97"/>
      <c r="AK40" s="97"/>
      <c r="AL40" s="98"/>
      <c r="AM40" s="96">
        <f>IF(ISNUMBER(X40),X40,0)+IF(ISNUMBER(AC40),AC40,0)</f>
        <v>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25.5" customHeight="1" x14ac:dyDescent="0.2">
      <c r="A41" s="89">
        <v>602400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0</v>
      </c>
      <c r="AD42" s="105"/>
      <c r="AE42" s="105"/>
      <c r="AF42" s="105"/>
      <c r="AG42" s="106"/>
      <c r="AH42" s="104">
        <v>0</v>
      </c>
      <c r="AI42" s="105"/>
      <c r="AJ42" s="105"/>
      <c r="AK42" s="105"/>
      <c r="AL42" s="106"/>
      <c r="AM42" s="104">
        <f>IF(ISNUMBER(X42),X42,0)+IF(ISNUMBER(AC42),AC42,0)</f>
        <v>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242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230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231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234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241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25.5" customHeight="1" x14ac:dyDescent="0.2">
      <c r="A52" s="89">
        <v>3122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250000</v>
      </c>
      <c r="AA52" s="97"/>
      <c r="AB52" s="97"/>
      <c r="AC52" s="97"/>
      <c r="AD52" s="98"/>
      <c r="AE52" s="96">
        <v>250000</v>
      </c>
      <c r="AF52" s="97"/>
      <c r="AG52" s="97"/>
      <c r="AH52" s="98"/>
      <c r="AI52" s="96">
        <f>IF(ISNUMBER(U52),U52,0)+IF(ISNUMBER(Z52),Z52,0)</f>
        <v>250000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0</v>
      </c>
      <c r="BV52" s="97"/>
      <c r="BW52" s="97"/>
      <c r="BX52" s="97"/>
      <c r="BY52" s="98"/>
      <c r="CA52" s="99" t="s">
        <v>26</v>
      </c>
    </row>
    <row r="53" spans="1:79" s="99" customFormat="1" ht="12.75" customHeight="1" x14ac:dyDescent="0.2">
      <c r="A53" s="89">
        <v>3142</v>
      </c>
      <c r="B53" s="90"/>
      <c r="C53" s="90"/>
      <c r="D53" s="91"/>
      <c r="E53" s="92" t="s">
        <v>176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39960225.530000001</v>
      </c>
      <c r="AA53" s="97"/>
      <c r="AB53" s="97"/>
      <c r="AC53" s="97"/>
      <c r="AD53" s="98"/>
      <c r="AE53" s="96">
        <v>39960225.530000001</v>
      </c>
      <c r="AF53" s="97"/>
      <c r="AG53" s="97"/>
      <c r="AH53" s="98"/>
      <c r="AI53" s="96">
        <f>IF(ISNUMBER(U53),U53,0)+IF(ISNUMBER(Z53),Z53,0)</f>
        <v>39960225.530000001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8631000</v>
      </c>
      <c r="AT53" s="97"/>
      <c r="AU53" s="97"/>
      <c r="AV53" s="97"/>
      <c r="AW53" s="98"/>
      <c r="AX53" s="96">
        <v>8631000</v>
      </c>
      <c r="AY53" s="97"/>
      <c r="AZ53" s="97"/>
      <c r="BA53" s="98"/>
      <c r="BB53" s="96">
        <f>IF(ISNUMBER(AN53),AN53,0)+IF(ISNUMBER(AS53),AS53,0)</f>
        <v>8631000</v>
      </c>
      <c r="BC53" s="97"/>
      <c r="BD53" s="97"/>
      <c r="BE53" s="97"/>
      <c r="BF53" s="98"/>
      <c r="BG53" s="96">
        <v>0</v>
      </c>
      <c r="BH53" s="97"/>
      <c r="BI53" s="97"/>
      <c r="BJ53" s="97"/>
      <c r="BK53" s="98"/>
      <c r="BL53" s="96">
        <v>3209700</v>
      </c>
      <c r="BM53" s="97"/>
      <c r="BN53" s="97"/>
      <c r="BO53" s="97"/>
      <c r="BP53" s="98"/>
      <c r="BQ53" s="96">
        <v>3209700</v>
      </c>
      <c r="BR53" s="97"/>
      <c r="BS53" s="97"/>
      <c r="BT53" s="98"/>
      <c r="BU53" s="96">
        <f>IF(ISNUMBER(BG53),BG53,0)+IF(ISNUMBER(BL53),BL53,0)</f>
        <v>3209700</v>
      </c>
      <c r="BV53" s="97"/>
      <c r="BW53" s="97"/>
      <c r="BX53" s="97"/>
      <c r="BY53" s="98"/>
    </row>
    <row r="54" spans="1:79" s="6" customFormat="1" ht="12.75" customHeight="1" x14ac:dyDescent="0.2">
      <c r="A54" s="86"/>
      <c r="B54" s="87"/>
      <c r="C54" s="87"/>
      <c r="D54" s="88"/>
      <c r="E54" s="100" t="s">
        <v>147</v>
      </c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2"/>
      <c r="U54" s="104">
        <v>0</v>
      </c>
      <c r="V54" s="105"/>
      <c r="W54" s="105"/>
      <c r="X54" s="105"/>
      <c r="Y54" s="106"/>
      <c r="Z54" s="104">
        <v>40210225.530000001</v>
      </c>
      <c r="AA54" s="105"/>
      <c r="AB54" s="105"/>
      <c r="AC54" s="105"/>
      <c r="AD54" s="106"/>
      <c r="AE54" s="104">
        <v>40210225.530000001</v>
      </c>
      <c r="AF54" s="105"/>
      <c r="AG54" s="105"/>
      <c r="AH54" s="106"/>
      <c r="AI54" s="104">
        <f>IF(ISNUMBER(U54),U54,0)+IF(ISNUMBER(Z54),Z54,0)</f>
        <v>40210225.530000001</v>
      </c>
      <c r="AJ54" s="105"/>
      <c r="AK54" s="105"/>
      <c r="AL54" s="105"/>
      <c r="AM54" s="106"/>
      <c r="AN54" s="104">
        <v>0</v>
      </c>
      <c r="AO54" s="105"/>
      <c r="AP54" s="105"/>
      <c r="AQ54" s="105"/>
      <c r="AR54" s="106"/>
      <c r="AS54" s="104">
        <v>8631000</v>
      </c>
      <c r="AT54" s="105"/>
      <c r="AU54" s="105"/>
      <c r="AV54" s="105"/>
      <c r="AW54" s="106"/>
      <c r="AX54" s="104">
        <v>8631000</v>
      </c>
      <c r="AY54" s="105"/>
      <c r="AZ54" s="105"/>
      <c r="BA54" s="106"/>
      <c r="BB54" s="104">
        <f>IF(ISNUMBER(AN54),AN54,0)+IF(ISNUMBER(AS54),AS54,0)</f>
        <v>8631000</v>
      </c>
      <c r="BC54" s="105"/>
      <c r="BD54" s="105"/>
      <c r="BE54" s="105"/>
      <c r="BF54" s="106"/>
      <c r="BG54" s="104">
        <v>0</v>
      </c>
      <c r="BH54" s="105"/>
      <c r="BI54" s="105"/>
      <c r="BJ54" s="105"/>
      <c r="BK54" s="106"/>
      <c r="BL54" s="104">
        <v>3209700</v>
      </c>
      <c r="BM54" s="105"/>
      <c r="BN54" s="105"/>
      <c r="BO54" s="105"/>
      <c r="BP54" s="106"/>
      <c r="BQ54" s="104">
        <v>3209700</v>
      </c>
      <c r="BR54" s="105"/>
      <c r="BS54" s="105"/>
      <c r="BT54" s="106"/>
      <c r="BU54" s="104">
        <f>IF(ISNUMBER(BG54),BG54,0)+IF(ISNUMBER(BL54),BL54,0)</f>
        <v>3209700</v>
      </c>
      <c r="BV54" s="105"/>
      <c r="BW54" s="105"/>
      <c r="BX54" s="105"/>
      <c r="BY54" s="106"/>
    </row>
    <row r="56" spans="1:79" ht="14.25" customHeight="1" x14ac:dyDescent="0.2">
      <c r="A56" s="29" t="s">
        <v>243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</row>
    <row r="57" spans="1:79" ht="15" customHeight="1" x14ac:dyDescent="0.2">
      <c r="A57" s="44" t="s">
        <v>230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</row>
    <row r="58" spans="1:79" ht="23.1" customHeight="1" x14ac:dyDescent="0.2">
      <c r="A58" s="62" t="s">
        <v>119</v>
      </c>
      <c r="B58" s="63"/>
      <c r="C58" s="63"/>
      <c r="D58" s="63"/>
      <c r="E58" s="64"/>
      <c r="F58" s="27" t="s">
        <v>19</v>
      </c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231</v>
      </c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8"/>
      <c r="AN58" s="36" t="s">
        <v>234</v>
      </c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8"/>
      <c r="BG58" s="36" t="s">
        <v>241</v>
      </c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8"/>
    </row>
    <row r="59" spans="1:79" ht="51.75" customHeight="1" x14ac:dyDescent="0.2">
      <c r="A59" s="65"/>
      <c r="B59" s="66"/>
      <c r="C59" s="66"/>
      <c r="D59" s="66"/>
      <c r="E59" s="6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36" t="s">
        <v>4</v>
      </c>
      <c r="V59" s="37"/>
      <c r="W59" s="37"/>
      <c r="X59" s="37"/>
      <c r="Y59" s="38"/>
      <c r="Z59" s="36" t="s">
        <v>3</v>
      </c>
      <c r="AA59" s="37"/>
      <c r="AB59" s="37"/>
      <c r="AC59" s="37"/>
      <c r="AD59" s="38"/>
      <c r="AE59" s="51" t="s">
        <v>116</v>
      </c>
      <c r="AF59" s="52"/>
      <c r="AG59" s="52"/>
      <c r="AH59" s="53"/>
      <c r="AI59" s="36" t="s">
        <v>5</v>
      </c>
      <c r="AJ59" s="37"/>
      <c r="AK59" s="37"/>
      <c r="AL59" s="37"/>
      <c r="AM59" s="38"/>
      <c r="AN59" s="36" t="s">
        <v>4</v>
      </c>
      <c r="AO59" s="37"/>
      <c r="AP59" s="37"/>
      <c r="AQ59" s="37"/>
      <c r="AR59" s="38"/>
      <c r="AS59" s="36" t="s">
        <v>3</v>
      </c>
      <c r="AT59" s="37"/>
      <c r="AU59" s="37"/>
      <c r="AV59" s="37"/>
      <c r="AW59" s="38"/>
      <c r="AX59" s="51" t="s">
        <v>116</v>
      </c>
      <c r="AY59" s="52"/>
      <c r="AZ59" s="52"/>
      <c r="BA59" s="53"/>
      <c r="BB59" s="36" t="s">
        <v>96</v>
      </c>
      <c r="BC59" s="37"/>
      <c r="BD59" s="37"/>
      <c r="BE59" s="37"/>
      <c r="BF59" s="38"/>
      <c r="BG59" s="36" t="s">
        <v>4</v>
      </c>
      <c r="BH59" s="37"/>
      <c r="BI59" s="37"/>
      <c r="BJ59" s="37"/>
      <c r="BK59" s="38"/>
      <c r="BL59" s="36" t="s">
        <v>3</v>
      </c>
      <c r="BM59" s="37"/>
      <c r="BN59" s="37"/>
      <c r="BO59" s="37"/>
      <c r="BP59" s="38"/>
      <c r="BQ59" s="51" t="s">
        <v>116</v>
      </c>
      <c r="BR59" s="52"/>
      <c r="BS59" s="52"/>
      <c r="BT59" s="53"/>
      <c r="BU59" s="27" t="s">
        <v>97</v>
      </c>
      <c r="BV59" s="27"/>
      <c r="BW59" s="27"/>
      <c r="BX59" s="27"/>
      <c r="BY59" s="27"/>
    </row>
    <row r="60" spans="1:79" ht="15" customHeight="1" x14ac:dyDescent="0.2">
      <c r="A60" s="36">
        <v>1</v>
      </c>
      <c r="B60" s="37"/>
      <c r="C60" s="37"/>
      <c r="D60" s="37"/>
      <c r="E60" s="38"/>
      <c r="F60" s="36">
        <v>2</v>
      </c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8"/>
      <c r="U60" s="36">
        <v>3</v>
      </c>
      <c r="V60" s="37"/>
      <c r="W60" s="37"/>
      <c r="X60" s="37"/>
      <c r="Y60" s="38"/>
      <c r="Z60" s="36">
        <v>4</v>
      </c>
      <c r="AA60" s="37"/>
      <c r="AB60" s="37"/>
      <c r="AC60" s="37"/>
      <c r="AD60" s="38"/>
      <c r="AE60" s="36">
        <v>5</v>
      </c>
      <c r="AF60" s="37"/>
      <c r="AG60" s="37"/>
      <c r="AH60" s="38"/>
      <c r="AI60" s="36">
        <v>6</v>
      </c>
      <c r="AJ60" s="37"/>
      <c r="AK60" s="37"/>
      <c r="AL60" s="37"/>
      <c r="AM60" s="38"/>
      <c r="AN60" s="36">
        <v>7</v>
      </c>
      <c r="AO60" s="37"/>
      <c r="AP60" s="37"/>
      <c r="AQ60" s="37"/>
      <c r="AR60" s="38"/>
      <c r="AS60" s="36">
        <v>8</v>
      </c>
      <c r="AT60" s="37"/>
      <c r="AU60" s="37"/>
      <c r="AV60" s="37"/>
      <c r="AW60" s="38"/>
      <c r="AX60" s="36">
        <v>9</v>
      </c>
      <c r="AY60" s="37"/>
      <c r="AZ60" s="37"/>
      <c r="BA60" s="38"/>
      <c r="BB60" s="36">
        <v>10</v>
      </c>
      <c r="BC60" s="37"/>
      <c r="BD60" s="37"/>
      <c r="BE60" s="37"/>
      <c r="BF60" s="38"/>
      <c r="BG60" s="36">
        <v>11</v>
      </c>
      <c r="BH60" s="37"/>
      <c r="BI60" s="37"/>
      <c r="BJ60" s="37"/>
      <c r="BK60" s="38"/>
      <c r="BL60" s="36">
        <v>12</v>
      </c>
      <c r="BM60" s="37"/>
      <c r="BN60" s="37"/>
      <c r="BO60" s="37"/>
      <c r="BP60" s="38"/>
      <c r="BQ60" s="36">
        <v>13</v>
      </c>
      <c r="BR60" s="37"/>
      <c r="BS60" s="37"/>
      <c r="BT60" s="38"/>
      <c r="BU60" s="27">
        <v>14</v>
      </c>
      <c r="BV60" s="27"/>
      <c r="BW60" s="27"/>
      <c r="BX60" s="27"/>
      <c r="BY60" s="27"/>
    </row>
    <row r="61" spans="1:79" s="1" customFormat="1" ht="13.5" hidden="1" customHeight="1" x14ac:dyDescent="0.2">
      <c r="A61" s="39" t="s">
        <v>64</v>
      </c>
      <c r="B61" s="40"/>
      <c r="C61" s="40"/>
      <c r="D61" s="40"/>
      <c r="E61" s="41"/>
      <c r="F61" s="39" t="s">
        <v>57</v>
      </c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1"/>
      <c r="U61" s="39" t="s">
        <v>65</v>
      </c>
      <c r="V61" s="40"/>
      <c r="W61" s="40"/>
      <c r="X61" s="40"/>
      <c r="Y61" s="41"/>
      <c r="Z61" s="39" t="s">
        <v>66</v>
      </c>
      <c r="AA61" s="40"/>
      <c r="AB61" s="40"/>
      <c r="AC61" s="40"/>
      <c r="AD61" s="41"/>
      <c r="AE61" s="39" t="s">
        <v>91</v>
      </c>
      <c r="AF61" s="40"/>
      <c r="AG61" s="40"/>
      <c r="AH61" s="41"/>
      <c r="AI61" s="47" t="s">
        <v>170</v>
      </c>
      <c r="AJ61" s="48"/>
      <c r="AK61" s="48"/>
      <c r="AL61" s="48"/>
      <c r="AM61" s="49"/>
      <c r="AN61" s="39" t="s">
        <v>67</v>
      </c>
      <c r="AO61" s="40"/>
      <c r="AP61" s="40"/>
      <c r="AQ61" s="40"/>
      <c r="AR61" s="41"/>
      <c r="AS61" s="39" t="s">
        <v>68</v>
      </c>
      <c r="AT61" s="40"/>
      <c r="AU61" s="40"/>
      <c r="AV61" s="40"/>
      <c r="AW61" s="41"/>
      <c r="AX61" s="39" t="s">
        <v>92</v>
      </c>
      <c r="AY61" s="40"/>
      <c r="AZ61" s="40"/>
      <c r="BA61" s="41"/>
      <c r="BB61" s="47" t="s">
        <v>170</v>
      </c>
      <c r="BC61" s="48"/>
      <c r="BD61" s="48"/>
      <c r="BE61" s="48"/>
      <c r="BF61" s="49"/>
      <c r="BG61" s="39" t="s">
        <v>58</v>
      </c>
      <c r="BH61" s="40"/>
      <c r="BI61" s="40"/>
      <c r="BJ61" s="40"/>
      <c r="BK61" s="41"/>
      <c r="BL61" s="39" t="s">
        <v>59</v>
      </c>
      <c r="BM61" s="40"/>
      <c r="BN61" s="40"/>
      <c r="BO61" s="40"/>
      <c r="BP61" s="41"/>
      <c r="BQ61" s="39" t="s">
        <v>93</v>
      </c>
      <c r="BR61" s="40"/>
      <c r="BS61" s="40"/>
      <c r="BT61" s="41"/>
      <c r="BU61" s="50" t="s">
        <v>170</v>
      </c>
      <c r="BV61" s="50"/>
      <c r="BW61" s="50"/>
      <c r="BX61" s="50"/>
      <c r="BY61" s="50"/>
      <c r="CA61" t="s">
        <v>27</v>
      </c>
    </row>
    <row r="62" spans="1:79" s="6" customFormat="1" ht="12.75" customHeight="1" x14ac:dyDescent="0.2">
      <c r="A62" s="86"/>
      <c r="B62" s="87"/>
      <c r="C62" s="87"/>
      <c r="D62" s="87"/>
      <c r="E62" s="88"/>
      <c r="F62" s="86" t="s">
        <v>147</v>
      </c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8"/>
      <c r="U62" s="104"/>
      <c r="V62" s="105"/>
      <c r="W62" s="105"/>
      <c r="X62" s="105"/>
      <c r="Y62" s="106"/>
      <c r="Z62" s="104"/>
      <c r="AA62" s="105"/>
      <c r="AB62" s="105"/>
      <c r="AC62" s="105"/>
      <c r="AD62" s="106"/>
      <c r="AE62" s="104"/>
      <c r="AF62" s="105"/>
      <c r="AG62" s="105"/>
      <c r="AH62" s="106"/>
      <c r="AI62" s="104">
        <f>IF(ISNUMBER(U62),U62,0)+IF(ISNUMBER(Z62),Z62,0)</f>
        <v>0</v>
      </c>
      <c r="AJ62" s="105"/>
      <c r="AK62" s="105"/>
      <c r="AL62" s="105"/>
      <c r="AM62" s="106"/>
      <c r="AN62" s="104"/>
      <c r="AO62" s="105"/>
      <c r="AP62" s="105"/>
      <c r="AQ62" s="105"/>
      <c r="AR62" s="106"/>
      <c r="AS62" s="104"/>
      <c r="AT62" s="105"/>
      <c r="AU62" s="105"/>
      <c r="AV62" s="105"/>
      <c r="AW62" s="106"/>
      <c r="AX62" s="104"/>
      <c r="AY62" s="105"/>
      <c r="AZ62" s="105"/>
      <c r="BA62" s="106"/>
      <c r="BB62" s="104">
        <f>IF(ISNUMBER(AN62),AN62,0)+IF(ISNUMBER(AS62),AS62,0)</f>
        <v>0</v>
      </c>
      <c r="BC62" s="105"/>
      <c r="BD62" s="105"/>
      <c r="BE62" s="105"/>
      <c r="BF62" s="106"/>
      <c r="BG62" s="104"/>
      <c r="BH62" s="105"/>
      <c r="BI62" s="105"/>
      <c r="BJ62" s="105"/>
      <c r="BK62" s="106"/>
      <c r="BL62" s="104"/>
      <c r="BM62" s="105"/>
      <c r="BN62" s="105"/>
      <c r="BO62" s="105"/>
      <c r="BP62" s="106"/>
      <c r="BQ62" s="104"/>
      <c r="BR62" s="105"/>
      <c r="BS62" s="105"/>
      <c r="BT62" s="106"/>
      <c r="BU62" s="104">
        <f>IF(ISNUMBER(BG62),BG62,0)+IF(ISNUMBER(BL62),BL62,0)</f>
        <v>0</v>
      </c>
      <c r="BV62" s="105"/>
      <c r="BW62" s="105"/>
      <c r="BX62" s="105"/>
      <c r="BY62" s="106"/>
      <c r="CA62" s="6" t="s">
        <v>28</v>
      </c>
    </row>
    <row r="64" spans="1:79" ht="14.25" customHeight="1" x14ac:dyDescent="0.2">
      <c r="A64" s="29" t="s">
        <v>258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</row>
    <row r="65" spans="1:79" ht="15" customHeight="1" x14ac:dyDescent="0.2">
      <c r="A65" s="44" t="s">
        <v>230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</row>
    <row r="66" spans="1:79" ht="23.1" customHeight="1" x14ac:dyDescent="0.2">
      <c r="A66" s="62" t="s">
        <v>118</v>
      </c>
      <c r="B66" s="63"/>
      <c r="C66" s="63"/>
      <c r="D66" s="64"/>
      <c r="E66" s="54" t="s">
        <v>19</v>
      </c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6"/>
      <c r="X66" s="36" t="s">
        <v>252</v>
      </c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8"/>
      <c r="AR66" s="27" t="s">
        <v>257</v>
      </c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</row>
    <row r="67" spans="1:79" ht="48.75" customHeight="1" x14ac:dyDescent="0.2">
      <c r="A67" s="65"/>
      <c r="B67" s="66"/>
      <c r="C67" s="66"/>
      <c r="D67" s="67"/>
      <c r="E67" s="57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9"/>
      <c r="X67" s="54" t="s">
        <v>4</v>
      </c>
      <c r="Y67" s="55"/>
      <c r="Z67" s="55"/>
      <c r="AA67" s="55"/>
      <c r="AB67" s="56"/>
      <c r="AC67" s="54" t="s">
        <v>3</v>
      </c>
      <c r="AD67" s="55"/>
      <c r="AE67" s="55"/>
      <c r="AF67" s="55"/>
      <c r="AG67" s="56"/>
      <c r="AH67" s="51" t="s">
        <v>116</v>
      </c>
      <c r="AI67" s="52"/>
      <c r="AJ67" s="52"/>
      <c r="AK67" s="52"/>
      <c r="AL67" s="53"/>
      <c r="AM67" s="36" t="s">
        <v>5</v>
      </c>
      <c r="AN67" s="37"/>
      <c r="AO67" s="37"/>
      <c r="AP67" s="37"/>
      <c r="AQ67" s="38"/>
      <c r="AR67" s="36" t="s">
        <v>4</v>
      </c>
      <c r="AS67" s="37"/>
      <c r="AT67" s="37"/>
      <c r="AU67" s="37"/>
      <c r="AV67" s="38"/>
      <c r="AW67" s="36" t="s">
        <v>3</v>
      </c>
      <c r="AX67" s="37"/>
      <c r="AY67" s="37"/>
      <c r="AZ67" s="37"/>
      <c r="BA67" s="38"/>
      <c r="BB67" s="51" t="s">
        <v>116</v>
      </c>
      <c r="BC67" s="52"/>
      <c r="BD67" s="52"/>
      <c r="BE67" s="52"/>
      <c r="BF67" s="53"/>
      <c r="BG67" s="36" t="s">
        <v>96</v>
      </c>
      <c r="BH67" s="37"/>
      <c r="BI67" s="37"/>
      <c r="BJ67" s="37"/>
      <c r="BK67" s="38"/>
    </row>
    <row r="68" spans="1:79" ht="12.75" customHeight="1" x14ac:dyDescent="0.2">
      <c r="A68" s="36">
        <v>1</v>
      </c>
      <c r="B68" s="37"/>
      <c r="C68" s="37"/>
      <c r="D68" s="38"/>
      <c r="E68" s="36">
        <v>2</v>
      </c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8"/>
      <c r="X68" s="36">
        <v>3</v>
      </c>
      <c r="Y68" s="37"/>
      <c r="Z68" s="37"/>
      <c r="AA68" s="37"/>
      <c r="AB68" s="38"/>
      <c r="AC68" s="36">
        <v>4</v>
      </c>
      <c r="AD68" s="37"/>
      <c r="AE68" s="37"/>
      <c r="AF68" s="37"/>
      <c r="AG68" s="38"/>
      <c r="AH68" s="36">
        <v>5</v>
      </c>
      <c r="AI68" s="37"/>
      <c r="AJ68" s="37"/>
      <c r="AK68" s="37"/>
      <c r="AL68" s="38"/>
      <c r="AM68" s="36">
        <v>6</v>
      </c>
      <c r="AN68" s="37"/>
      <c r="AO68" s="37"/>
      <c r="AP68" s="37"/>
      <c r="AQ68" s="38"/>
      <c r="AR68" s="36">
        <v>7</v>
      </c>
      <c r="AS68" s="37"/>
      <c r="AT68" s="37"/>
      <c r="AU68" s="37"/>
      <c r="AV68" s="38"/>
      <c r="AW68" s="36">
        <v>8</v>
      </c>
      <c r="AX68" s="37"/>
      <c r="AY68" s="37"/>
      <c r="AZ68" s="37"/>
      <c r="BA68" s="38"/>
      <c r="BB68" s="36">
        <v>9</v>
      </c>
      <c r="BC68" s="37"/>
      <c r="BD68" s="37"/>
      <c r="BE68" s="37"/>
      <c r="BF68" s="38"/>
      <c r="BG68" s="36">
        <v>10</v>
      </c>
      <c r="BH68" s="37"/>
      <c r="BI68" s="37"/>
      <c r="BJ68" s="37"/>
      <c r="BK68" s="38"/>
    </row>
    <row r="69" spans="1:79" s="1" customFormat="1" ht="12.75" hidden="1" customHeight="1" x14ac:dyDescent="0.2">
      <c r="A69" s="39" t="s">
        <v>64</v>
      </c>
      <c r="B69" s="40"/>
      <c r="C69" s="40"/>
      <c r="D69" s="41"/>
      <c r="E69" s="39" t="s">
        <v>57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1"/>
      <c r="X69" s="68" t="s">
        <v>60</v>
      </c>
      <c r="Y69" s="69"/>
      <c r="Z69" s="69"/>
      <c r="AA69" s="69"/>
      <c r="AB69" s="70"/>
      <c r="AC69" s="68" t="s">
        <v>61</v>
      </c>
      <c r="AD69" s="69"/>
      <c r="AE69" s="69"/>
      <c r="AF69" s="69"/>
      <c r="AG69" s="70"/>
      <c r="AH69" s="39" t="s">
        <v>94</v>
      </c>
      <c r="AI69" s="40"/>
      <c r="AJ69" s="40"/>
      <c r="AK69" s="40"/>
      <c r="AL69" s="41"/>
      <c r="AM69" s="47" t="s">
        <v>171</v>
      </c>
      <c r="AN69" s="48"/>
      <c r="AO69" s="48"/>
      <c r="AP69" s="48"/>
      <c r="AQ69" s="49"/>
      <c r="AR69" s="39" t="s">
        <v>62</v>
      </c>
      <c r="AS69" s="40"/>
      <c r="AT69" s="40"/>
      <c r="AU69" s="40"/>
      <c r="AV69" s="41"/>
      <c r="AW69" s="39" t="s">
        <v>63</v>
      </c>
      <c r="AX69" s="40"/>
      <c r="AY69" s="40"/>
      <c r="AZ69" s="40"/>
      <c r="BA69" s="41"/>
      <c r="BB69" s="39" t="s">
        <v>95</v>
      </c>
      <c r="BC69" s="40"/>
      <c r="BD69" s="40"/>
      <c r="BE69" s="40"/>
      <c r="BF69" s="41"/>
      <c r="BG69" s="47" t="s">
        <v>171</v>
      </c>
      <c r="BH69" s="48"/>
      <c r="BI69" s="48"/>
      <c r="BJ69" s="48"/>
      <c r="BK69" s="49"/>
      <c r="CA69" t="s">
        <v>29</v>
      </c>
    </row>
    <row r="70" spans="1:79" s="99" customFormat="1" ht="12.75" customHeight="1" x14ac:dyDescent="0.2">
      <c r="A70" s="89">
        <v>3122</v>
      </c>
      <c r="B70" s="90"/>
      <c r="C70" s="90"/>
      <c r="D70" s="91"/>
      <c r="E70" s="92" t="s">
        <v>175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0</v>
      </c>
      <c r="Y70" s="97"/>
      <c r="Z70" s="97"/>
      <c r="AA70" s="97"/>
      <c r="AB70" s="98"/>
      <c r="AC70" s="96">
        <v>0</v>
      </c>
      <c r="AD70" s="97"/>
      <c r="AE70" s="97"/>
      <c r="AF70" s="97"/>
      <c r="AG70" s="98"/>
      <c r="AH70" s="96">
        <v>0</v>
      </c>
      <c r="AI70" s="97"/>
      <c r="AJ70" s="97"/>
      <c r="AK70" s="97"/>
      <c r="AL70" s="98"/>
      <c r="AM70" s="96">
        <f>IF(ISNUMBER(X70),X70,0)+IF(ISNUMBER(AC70),AC70,0)</f>
        <v>0</v>
      </c>
      <c r="AN70" s="97"/>
      <c r="AO70" s="97"/>
      <c r="AP70" s="97"/>
      <c r="AQ70" s="98"/>
      <c r="AR70" s="96">
        <v>0</v>
      </c>
      <c r="AS70" s="97"/>
      <c r="AT70" s="97"/>
      <c r="AU70" s="97"/>
      <c r="AV70" s="98"/>
      <c r="AW70" s="96">
        <v>0</v>
      </c>
      <c r="AX70" s="97"/>
      <c r="AY70" s="97"/>
      <c r="AZ70" s="97"/>
      <c r="BA70" s="98"/>
      <c r="BB70" s="96">
        <v>0</v>
      </c>
      <c r="BC70" s="97"/>
      <c r="BD70" s="97"/>
      <c r="BE70" s="97"/>
      <c r="BF70" s="98"/>
      <c r="BG70" s="95">
        <f>IF(ISNUMBER(AR70),AR70,0)+IF(ISNUMBER(AW70),AW70,0)</f>
        <v>0</v>
      </c>
      <c r="BH70" s="95"/>
      <c r="BI70" s="95"/>
      <c r="BJ70" s="95"/>
      <c r="BK70" s="95"/>
      <c r="CA70" s="99" t="s">
        <v>30</v>
      </c>
    </row>
    <row r="71" spans="1:79" s="99" customFormat="1" ht="12.75" customHeight="1" x14ac:dyDescent="0.2">
      <c r="A71" s="89">
        <v>3142</v>
      </c>
      <c r="B71" s="90"/>
      <c r="C71" s="90"/>
      <c r="D71" s="91"/>
      <c r="E71" s="92" t="s">
        <v>176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0</v>
      </c>
      <c r="AD71" s="97"/>
      <c r="AE71" s="97"/>
      <c r="AF71" s="97"/>
      <c r="AG71" s="98"/>
      <c r="AH71" s="96">
        <v>0</v>
      </c>
      <c r="AI71" s="97"/>
      <c r="AJ71" s="97"/>
      <c r="AK71" s="97"/>
      <c r="AL71" s="98"/>
      <c r="AM71" s="96">
        <f>IF(ISNUMBER(X71),X71,0)+IF(ISNUMBER(AC71),AC71,0)</f>
        <v>0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0</v>
      </c>
      <c r="AX71" s="97"/>
      <c r="AY71" s="97"/>
      <c r="AZ71" s="97"/>
      <c r="BA71" s="98"/>
      <c r="BB71" s="96">
        <v>0</v>
      </c>
      <c r="BC71" s="97"/>
      <c r="BD71" s="97"/>
      <c r="BE71" s="97"/>
      <c r="BF71" s="98"/>
      <c r="BG71" s="95">
        <f>IF(ISNUMBER(AR71),AR71,0)+IF(ISNUMBER(AW71),AW71,0)</f>
        <v>0</v>
      </c>
      <c r="BH71" s="95"/>
      <c r="BI71" s="95"/>
      <c r="BJ71" s="95"/>
      <c r="BK71" s="95"/>
    </row>
    <row r="72" spans="1:79" s="6" customFormat="1" ht="12.75" customHeight="1" x14ac:dyDescent="0.2">
      <c r="A72" s="86"/>
      <c r="B72" s="87"/>
      <c r="C72" s="87"/>
      <c r="D72" s="88"/>
      <c r="E72" s="100" t="s">
        <v>147</v>
      </c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2"/>
      <c r="X72" s="104">
        <v>0</v>
      </c>
      <c r="Y72" s="105"/>
      <c r="Z72" s="105"/>
      <c r="AA72" s="105"/>
      <c r="AB72" s="106"/>
      <c r="AC72" s="104">
        <v>0</v>
      </c>
      <c r="AD72" s="105"/>
      <c r="AE72" s="105"/>
      <c r="AF72" s="105"/>
      <c r="AG72" s="106"/>
      <c r="AH72" s="104">
        <v>0</v>
      </c>
      <c r="AI72" s="105"/>
      <c r="AJ72" s="105"/>
      <c r="AK72" s="105"/>
      <c r="AL72" s="106"/>
      <c r="AM72" s="104">
        <f>IF(ISNUMBER(X72),X72,0)+IF(ISNUMBER(AC72),AC72,0)</f>
        <v>0</v>
      </c>
      <c r="AN72" s="105"/>
      <c r="AO72" s="105"/>
      <c r="AP72" s="105"/>
      <c r="AQ72" s="106"/>
      <c r="AR72" s="104">
        <v>0</v>
      </c>
      <c r="AS72" s="105"/>
      <c r="AT72" s="105"/>
      <c r="AU72" s="105"/>
      <c r="AV72" s="106"/>
      <c r="AW72" s="104">
        <v>0</v>
      </c>
      <c r="AX72" s="105"/>
      <c r="AY72" s="105"/>
      <c r="AZ72" s="105"/>
      <c r="BA72" s="106"/>
      <c r="BB72" s="104">
        <v>0</v>
      </c>
      <c r="BC72" s="105"/>
      <c r="BD72" s="105"/>
      <c r="BE72" s="105"/>
      <c r="BF72" s="106"/>
      <c r="BG72" s="103">
        <f>IF(ISNUMBER(AR72),AR72,0)+IF(ISNUMBER(AW72),AW72,0)</f>
        <v>0</v>
      </c>
      <c r="BH72" s="103"/>
      <c r="BI72" s="103"/>
      <c r="BJ72" s="103"/>
      <c r="BK72" s="103"/>
    </row>
    <row r="74" spans="1:79" ht="14.25" customHeight="1" x14ac:dyDescent="0.2">
      <c r="A74" s="29" t="s">
        <v>259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</row>
    <row r="75" spans="1:79" ht="15" customHeight="1" x14ac:dyDescent="0.2">
      <c r="A75" s="44" t="s">
        <v>230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</row>
    <row r="76" spans="1:79" ht="23.1" customHeight="1" x14ac:dyDescent="0.2">
      <c r="A76" s="62" t="s">
        <v>119</v>
      </c>
      <c r="B76" s="63"/>
      <c r="C76" s="63"/>
      <c r="D76" s="63"/>
      <c r="E76" s="64"/>
      <c r="F76" s="54" t="s">
        <v>19</v>
      </c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27" t="s">
        <v>252</v>
      </c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36" t="s">
        <v>257</v>
      </c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8"/>
    </row>
    <row r="77" spans="1:79" ht="53.25" customHeight="1" x14ac:dyDescent="0.2">
      <c r="A77" s="65"/>
      <c r="B77" s="66"/>
      <c r="C77" s="66"/>
      <c r="D77" s="66"/>
      <c r="E77" s="67"/>
      <c r="F77" s="57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9"/>
      <c r="X77" s="36" t="s">
        <v>4</v>
      </c>
      <c r="Y77" s="37"/>
      <c r="Z77" s="37"/>
      <c r="AA77" s="37"/>
      <c r="AB77" s="38"/>
      <c r="AC77" s="36" t="s">
        <v>3</v>
      </c>
      <c r="AD77" s="37"/>
      <c r="AE77" s="37"/>
      <c r="AF77" s="37"/>
      <c r="AG77" s="38"/>
      <c r="AH77" s="51" t="s">
        <v>116</v>
      </c>
      <c r="AI77" s="52"/>
      <c r="AJ77" s="52"/>
      <c r="AK77" s="52"/>
      <c r="AL77" s="53"/>
      <c r="AM77" s="36" t="s">
        <v>5</v>
      </c>
      <c r="AN77" s="37"/>
      <c r="AO77" s="37"/>
      <c r="AP77" s="37"/>
      <c r="AQ77" s="38"/>
      <c r="AR77" s="36" t="s">
        <v>4</v>
      </c>
      <c r="AS77" s="37"/>
      <c r="AT77" s="37"/>
      <c r="AU77" s="37"/>
      <c r="AV77" s="38"/>
      <c r="AW77" s="36" t="s">
        <v>3</v>
      </c>
      <c r="AX77" s="37"/>
      <c r="AY77" s="37"/>
      <c r="AZ77" s="37"/>
      <c r="BA77" s="38"/>
      <c r="BB77" s="74" t="s">
        <v>116</v>
      </c>
      <c r="BC77" s="74"/>
      <c r="BD77" s="74"/>
      <c r="BE77" s="74"/>
      <c r="BF77" s="74"/>
      <c r="BG77" s="36" t="s">
        <v>96</v>
      </c>
      <c r="BH77" s="37"/>
      <c r="BI77" s="37"/>
      <c r="BJ77" s="37"/>
      <c r="BK77" s="38"/>
    </row>
    <row r="78" spans="1:79" ht="15" customHeight="1" x14ac:dyDescent="0.2">
      <c r="A78" s="36">
        <v>1</v>
      </c>
      <c r="B78" s="37"/>
      <c r="C78" s="37"/>
      <c r="D78" s="37"/>
      <c r="E78" s="38"/>
      <c r="F78" s="36">
        <v>2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8"/>
      <c r="X78" s="36">
        <v>3</v>
      </c>
      <c r="Y78" s="37"/>
      <c r="Z78" s="37"/>
      <c r="AA78" s="37"/>
      <c r="AB78" s="38"/>
      <c r="AC78" s="36">
        <v>4</v>
      </c>
      <c r="AD78" s="37"/>
      <c r="AE78" s="37"/>
      <c r="AF78" s="37"/>
      <c r="AG78" s="38"/>
      <c r="AH78" s="36">
        <v>5</v>
      </c>
      <c r="AI78" s="37"/>
      <c r="AJ78" s="37"/>
      <c r="AK78" s="37"/>
      <c r="AL78" s="38"/>
      <c r="AM78" s="36">
        <v>6</v>
      </c>
      <c r="AN78" s="37"/>
      <c r="AO78" s="37"/>
      <c r="AP78" s="37"/>
      <c r="AQ78" s="38"/>
      <c r="AR78" s="36">
        <v>7</v>
      </c>
      <c r="AS78" s="37"/>
      <c r="AT78" s="37"/>
      <c r="AU78" s="37"/>
      <c r="AV78" s="38"/>
      <c r="AW78" s="36">
        <v>8</v>
      </c>
      <c r="AX78" s="37"/>
      <c r="AY78" s="37"/>
      <c r="AZ78" s="37"/>
      <c r="BA78" s="38"/>
      <c r="BB78" s="36">
        <v>9</v>
      </c>
      <c r="BC78" s="37"/>
      <c r="BD78" s="37"/>
      <c r="BE78" s="37"/>
      <c r="BF78" s="38"/>
      <c r="BG78" s="36">
        <v>10</v>
      </c>
      <c r="BH78" s="37"/>
      <c r="BI78" s="37"/>
      <c r="BJ78" s="37"/>
      <c r="BK78" s="38"/>
    </row>
    <row r="79" spans="1:79" s="1" customFormat="1" ht="15" hidden="1" customHeight="1" x14ac:dyDescent="0.2">
      <c r="A79" s="39" t="s">
        <v>64</v>
      </c>
      <c r="B79" s="40"/>
      <c r="C79" s="40"/>
      <c r="D79" s="40"/>
      <c r="E79" s="41"/>
      <c r="F79" s="39" t="s">
        <v>57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1"/>
      <c r="X79" s="39" t="s">
        <v>60</v>
      </c>
      <c r="Y79" s="40"/>
      <c r="Z79" s="40"/>
      <c r="AA79" s="40"/>
      <c r="AB79" s="41"/>
      <c r="AC79" s="39" t="s">
        <v>61</v>
      </c>
      <c r="AD79" s="40"/>
      <c r="AE79" s="40"/>
      <c r="AF79" s="40"/>
      <c r="AG79" s="41"/>
      <c r="AH79" s="39" t="s">
        <v>94</v>
      </c>
      <c r="AI79" s="40"/>
      <c r="AJ79" s="40"/>
      <c r="AK79" s="40"/>
      <c r="AL79" s="41"/>
      <c r="AM79" s="47" t="s">
        <v>171</v>
      </c>
      <c r="AN79" s="48"/>
      <c r="AO79" s="48"/>
      <c r="AP79" s="48"/>
      <c r="AQ79" s="49"/>
      <c r="AR79" s="39" t="s">
        <v>62</v>
      </c>
      <c r="AS79" s="40"/>
      <c r="AT79" s="40"/>
      <c r="AU79" s="40"/>
      <c r="AV79" s="41"/>
      <c r="AW79" s="39" t="s">
        <v>63</v>
      </c>
      <c r="AX79" s="40"/>
      <c r="AY79" s="40"/>
      <c r="AZ79" s="40"/>
      <c r="BA79" s="41"/>
      <c r="BB79" s="39" t="s">
        <v>95</v>
      </c>
      <c r="BC79" s="40"/>
      <c r="BD79" s="40"/>
      <c r="BE79" s="40"/>
      <c r="BF79" s="41"/>
      <c r="BG79" s="47" t="s">
        <v>171</v>
      </c>
      <c r="BH79" s="48"/>
      <c r="BI79" s="48"/>
      <c r="BJ79" s="48"/>
      <c r="BK79" s="49"/>
      <c r="CA79" t="s">
        <v>31</v>
      </c>
    </row>
    <row r="80" spans="1:79" s="6" customFormat="1" ht="12.75" customHeight="1" x14ac:dyDescent="0.2">
      <c r="A80" s="86"/>
      <c r="B80" s="87"/>
      <c r="C80" s="87"/>
      <c r="D80" s="87"/>
      <c r="E80" s="88"/>
      <c r="F80" s="86" t="s">
        <v>147</v>
      </c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8"/>
      <c r="X80" s="107"/>
      <c r="Y80" s="108"/>
      <c r="Z80" s="108"/>
      <c r="AA80" s="108"/>
      <c r="AB80" s="109"/>
      <c r="AC80" s="107"/>
      <c r="AD80" s="108"/>
      <c r="AE80" s="108"/>
      <c r="AF80" s="108"/>
      <c r="AG80" s="109"/>
      <c r="AH80" s="103"/>
      <c r="AI80" s="103"/>
      <c r="AJ80" s="103"/>
      <c r="AK80" s="103"/>
      <c r="AL80" s="103"/>
      <c r="AM80" s="103">
        <f>IF(ISNUMBER(X80),X80,0)+IF(ISNUMBER(AC80),AC80,0)</f>
        <v>0</v>
      </c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>
        <f>IF(ISNUMBER(AR80),AR80,0)+IF(ISNUMBER(AW80),AW80,0)</f>
        <v>0</v>
      </c>
      <c r="BH80" s="103"/>
      <c r="BI80" s="103"/>
      <c r="BJ80" s="103"/>
      <c r="BK80" s="103"/>
      <c r="CA80" s="6" t="s">
        <v>32</v>
      </c>
    </row>
    <row r="83" spans="1:79" ht="14.25" customHeight="1" x14ac:dyDescent="0.2">
      <c r="A83" s="29" t="s">
        <v>120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</row>
    <row r="84" spans="1:79" ht="14.25" customHeight="1" x14ac:dyDescent="0.2">
      <c r="A84" s="29" t="s">
        <v>244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</row>
    <row r="85" spans="1:79" ht="15" customHeight="1" x14ac:dyDescent="0.2">
      <c r="A85" s="44" t="s">
        <v>230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</row>
    <row r="86" spans="1:79" ht="23.1" customHeight="1" x14ac:dyDescent="0.2">
      <c r="A86" s="54" t="s">
        <v>6</v>
      </c>
      <c r="B86" s="55"/>
      <c r="C86" s="55"/>
      <c r="D86" s="54" t="s">
        <v>121</v>
      </c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6"/>
      <c r="U86" s="36" t="s">
        <v>231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8"/>
      <c r="AN86" s="36" t="s">
        <v>234</v>
      </c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8"/>
      <c r="BG86" s="27" t="s">
        <v>241</v>
      </c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</row>
    <row r="87" spans="1:79" ht="52.5" customHeight="1" x14ac:dyDescent="0.2">
      <c r="A87" s="57"/>
      <c r="B87" s="58"/>
      <c r="C87" s="58"/>
      <c r="D87" s="57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9"/>
      <c r="U87" s="36" t="s">
        <v>4</v>
      </c>
      <c r="V87" s="37"/>
      <c r="W87" s="37"/>
      <c r="X87" s="37"/>
      <c r="Y87" s="38"/>
      <c r="Z87" s="36" t="s">
        <v>3</v>
      </c>
      <c r="AA87" s="37"/>
      <c r="AB87" s="37"/>
      <c r="AC87" s="37"/>
      <c r="AD87" s="38"/>
      <c r="AE87" s="51" t="s">
        <v>116</v>
      </c>
      <c r="AF87" s="52"/>
      <c r="AG87" s="52"/>
      <c r="AH87" s="53"/>
      <c r="AI87" s="36" t="s">
        <v>5</v>
      </c>
      <c r="AJ87" s="37"/>
      <c r="AK87" s="37"/>
      <c r="AL87" s="37"/>
      <c r="AM87" s="38"/>
      <c r="AN87" s="36" t="s">
        <v>4</v>
      </c>
      <c r="AO87" s="37"/>
      <c r="AP87" s="37"/>
      <c r="AQ87" s="37"/>
      <c r="AR87" s="38"/>
      <c r="AS87" s="36" t="s">
        <v>3</v>
      </c>
      <c r="AT87" s="37"/>
      <c r="AU87" s="37"/>
      <c r="AV87" s="37"/>
      <c r="AW87" s="38"/>
      <c r="AX87" s="51" t="s">
        <v>116</v>
      </c>
      <c r="AY87" s="52"/>
      <c r="AZ87" s="52"/>
      <c r="BA87" s="53"/>
      <c r="BB87" s="36" t="s">
        <v>96</v>
      </c>
      <c r="BC87" s="37"/>
      <c r="BD87" s="37"/>
      <c r="BE87" s="37"/>
      <c r="BF87" s="38"/>
      <c r="BG87" s="36" t="s">
        <v>4</v>
      </c>
      <c r="BH87" s="37"/>
      <c r="BI87" s="37"/>
      <c r="BJ87" s="37"/>
      <c r="BK87" s="38"/>
      <c r="BL87" s="27" t="s">
        <v>3</v>
      </c>
      <c r="BM87" s="27"/>
      <c r="BN87" s="27"/>
      <c r="BO87" s="27"/>
      <c r="BP87" s="27"/>
      <c r="BQ87" s="74" t="s">
        <v>116</v>
      </c>
      <c r="BR87" s="74"/>
      <c r="BS87" s="74"/>
      <c r="BT87" s="74"/>
      <c r="BU87" s="36" t="s">
        <v>97</v>
      </c>
      <c r="BV87" s="37"/>
      <c r="BW87" s="37"/>
      <c r="BX87" s="37"/>
      <c r="BY87" s="38"/>
    </row>
    <row r="88" spans="1:79" ht="15" customHeight="1" x14ac:dyDescent="0.2">
      <c r="A88" s="36">
        <v>1</v>
      </c>
      <c r="B88" s="37"/>
      <c r="C88" s="37"/>
      <c r="D88" s="36">
        <v>2</v>
      </c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8"/>
      <c r="U88" s="36">
        <v>3</v>
      </c>
      <c r="V88" s="37"/>
      <c r="W88" s="37"/>
      <c r="X88" s="37"/>
      <c r="Y88" s="38"/>
      <c r="Z88" s="36">
        <v>4</v>
      </c>
      <c r="AA88" s="37"/>
      <c r="AB88" s="37"/>
      <c r="AC88" s="37"/>
      <c r="AD88" s="38"/>
      <c r="AE88" s="36">
        <v>5</v>
      </c>
      <c r="AF88" s="37"/>
      <c r="AG88" s="37"/>
      <c r="AH88" s="38"/>
      <c r="AI88" s="36">
        <v>6</v>
      </c>
      <c r="AJ88" s="37"/>
      <c r="AK88" s="37"/>
      <c r="AL88" s="37"/>
      <c r="AM88" s="38"/>
      <c r="AN88" s="36">
        <v>7</v>
      </c>
      <c r="AO88" s="37"/>
      <c r="AP88" s="37"/>
      <c r="AQ88" s="37"/>
      <c r="AR88" s="38"/>
      <c r="AS88" s="36">
        <v>8</v>
      </c>
      <c r="AT88" s="37"/>
      <c r="AU88" s="37"/>
      <c r="AV88" s="37"/>
      <c r="AW88" s="38"/>
      <c r="AX88" s="27">
        <v>9</v>
      </c>
      <c r="AY88" s="27"/>
      <c r="AZ88" s="27"/>
      <c r="BA88" s="27"/>
      <c r="BB88" s="36">
        <v>10</v>
      </c>
      <c r="BC88" s="37"/>
      <c r="BD88" s="37"/>
      <c r="BE88" s="37"/>
      <c r="BF88" s="38"/>
      <c r="BG88" s="36">
        <v>11</v>
      </c>
      <c r="BH88" s="37"/>
      <c r="BI88" s="37"/>
      <c r="BJ88" s="37"/>
      <c r="BK88" s="38"/>
      <c r="BL88" s="27">
        <v>12</v>
      </c>
      <c r="BM88" s="27"/>
      <c r="BN88" s="27"/>
      <c r="BO88" s="27"/>
      <c r="BP88" s="27"/>
      <c r="BQ88" s="36">
        <v>13</v>
      </c>
      <c r="BR88" s="37"/>
      <c r="BS88" s="37"/>
      <c r="BT88" s="38"/>
      <c r="BU88" s="36">
        <v>14</v>
      </c>
      <c r="BV88" s="37"/>
      <c r="BW88" s="37"/>
      <c r="BX88" s="37"/>
      <c r="BY88" s="38"/>
    </row>
    <row r="89" spans="1:79" s="1" customFormat="1" ht="14.25" hidden="1" customHeight="1" x14ac:dyDescent="0.2">
      <c r="A89" s="39" t="s">
        <v>69</v>
      </c>
      <c r="B89" s="40"/>
      <c r="C89" s="40"/>
      <c r="D89" s="39" t="s">
        <v>57</v>
      </c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1"/>
      <c r="U89" s="26" t="s">
        <v>65</v>
      </c>
      <c r="V89" s="26"/>
      <c r="W89" s="26"/>
      <c r="X89" s="26"/>
      <c r="Y89" s="26"/>
      <c r="Z89" s="26" t="s">
        <v>66</v>
      </c>
      <c r="AA89" s="26"/>
      <c r="AB89" s="26"/>
      <c r="AC89" s="26"/>
      <c r="AD89" s="26"/>
      <c r="AE89" s="26" t="s">
        <v>91</v>
      </c>
      <c r="AF89" s="26"/>
      <c r="AG89" s="26"/>
      <c r="AH89" s="26"/>
      <c r="AI89" s="50" t="s">
        <v>170</v>
      </c>
      <c r="AJ89" s="50"/>
      <c r="AK89" s="50"/>
      <c r="AL89" s="50"/>
      <c r="AM89" s="50"/>
      <c r="AN89" s="26" t="s">
        <v>67</v>
      </c>
      <c r="AO89" s="26"/>
      <c r="AP89" s="26"/>
      <c r="AQ89" s="26"/>
      <c r="AR89" s="26"/>
      <c r="AS89" s="26" t="s">
        <v>68</v>
      </c>
      <c r="AT89" s="26"/>
      <c r="AU89" s="26"/>
      <c r="AV89" s="26"/>
      <c r="AW89" s="26"/>
      <c r="AX89" s="26" t="s">
        <v>92</v>
      </c>
      <c r="AY89" s="26"/>
      <c r="AZ89" s="26"/>
      <c r="BA89" s="26"/>
      <c r="BB89" s="50" t="s">
        <v>170</v>
      </c>
      <c r="BC89" s="50"/>
      <c r="BD89" s="50"/>
      <c r="BE89" s="50"/>
      <c r="BF89" s="50"/>
      <c r="BG89" s="26" t="s">
        <v>58</v>
      </c>
      <c r="BH89" s="26"/>
      <c r="BI89" s="26"/>
      <c r="BJ89" s="26"/>
      <c r="BK89" s="26"/>
      <c r="BL89" s="26" t="s">
        <v>59</v>
      </c>
      <c r="BM89" s="26"/>
      <c r="BN89" s="26"/>
      <c r="BO89" s="26"/>
      <c r="BP89" s="26"/>
      <c r="BQ89" s="26" t="s">
        <v>93</v>
      </c>
      <c r="BR89" s="26"/>
      <c r="BS89" s="26"/>
      <c r="BT89" s="26"/>
      <c r="BU89" s="50" t="s">
        <v>170</v>
      </c>
      <c r="BV89" s="50"/>
      <c r="BW89" s="50"/>
      <c r="BX89" s="50"/>
      <c r="BY89" s="50"/>
      <c r="CA89" t="s">
        <v>33</v>
      </c>
    </row>
    <row r="90" spans="1:79" s="99" customFormat="1" ht="25.5" customHeight="1" x14ac:dyDescent="0.2">
      <c r="A90" s="89">
        <v>1</v>
      </c>
      <c r="B90" s="90"/>
      <c r="C90" s="90"/>
      <c r="D90" s="92" t="s">
        <v>177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0</v>
      </c>
      <c r="V90" s="97"/>
      <c r="W90" s="97"/>
      <c r="X90" s="97"/>
      <c r="Y90" s="98"/>
      <c r="Z90" s="96">
        <v>40210225.530000001</v>
      </c>
      <c r="AA90" s="97"/>
      <c r="AB90" s="97"/>
      <c r="AC90" s="97"/>
      <c r="AD90" s="98"/>
      <c r="AE90" s="96">
        <v>40210225.530000001</v>
      </c>
      <c r="AF90" s="97"/>
      <c r="AG90" s="97"/>
      <c r="AH90" s="98"/>
      <c r="AI90" s="96">
        <f>IF(ISNUMBER(U90),U90,0)+IF(ISNUMBER(Z90),Z90,0)</f>
        <v>40210225.530000001</v>
      </c>
      <c r="AJ90" s="97"/>
      <c r="AK90" s="97"/>
      <c r="AL90" s="97"/>
      <c r="AM90" s="98"/>
      <c r="AN90" s="96">
        <v>0</v>
      </c>
      <c r="AO90" s="97"/>
      <c r="AP90" s="97"/>
      <c r="AQ90" s="97"/>
      <c r="AR90" s="98"/>
      <c r="AS90" s="96">
        <v>8631000</v>
      </c>
      <c r="AT90" s="97"/>
      <c r="AU90" s="97"/>
      <c r="AV90" s="97"/>
      <c r="AW90" s="98"/>
      <c r="AX90" s="96">
        <v>8631000</v>
      </c>
      <c r="AY90" s="97"/>
      <c r="AZ90" s="97"/>
      <c r="BA90" s="98"/>
      <c r="BB90" s="96">
        <f>IF(ISNUMBER(AN90),AN90,0)+IF(ISNUMBER(AS90),AS90,0)</f>
        <v>8631000</v>
      </c>
      <c r="BC90" s="97"/>
      <c r="BD90" s="97"/>
      <c r="BE90" s="97"/>
      <c r="BF90" s="98"/>
      <c r="BG90" s="96">
        <v>0</v>
      </c>
      <c r="BH90" s="97"/>
      <c r="BI90" s="97"/>
      <c r="BJ90" s="97"/>
      <c r="BK90" s="98"/>
      <c r="BL90" s="96">
        <v>3209700</v>
      </c>
      <c r="BM90" s="97"/>
      <c r="BN90" s="97"/>
      <c r="BO90" s="97"/>
      <c r="BP90" s="98"/>
      <c r="BQ90" s="96">
        <v>3209700</v>
      </c>
      <c r="BR90" s="97"/>
      <c r="BS90" s="97"/>
      <c r="BT90" s="98"/>
      <c r="BU90" s="96">
        <f>IF(ISNUMBER(BG90),BG90,0)+IF(ISNUMBER(BL90),BL90,0)</f>
        <v>3209700</v>
      </c>
      <c r="BV90" s="97"/>
      <c r="BW90" s="97"/>
      <c r="BX90" s="97"/>
      <c r="BY90" s="98"/>
      <c r="CA90" s="99" t="s">
        <v>34</v>
      </c>
    </row>
    <row r="91" spans="1:79" s="6" customFormat="1" ht="12.75" customHeight="1" x14ac:dyDescent="0.2">
      <c r="A91" s="86"/>
      <c r="B91" s="87"/>
      <c r="C91" s="87"/>
      <c r="D91" s="100" t="s">
        <v>147</v>
      </c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2"/>
      <c r="U91" s="104">
        <v>0</v>
      </c>
      <c r="V91" s="105"/>
      <c r="W91" s="105"/>
      <c r="X91" s="105"/>
      <c r="Y91" s="106"/>
      <c r="Z91" s="104">
        <v>40210225.530000001</v>
      </c>
      <c r="AA91" s="105"/>
      <c r="AB91" s="105"/>
      <c r="AC91" s="105"/>
      <c r="AD91" s="106"/>
      <c r="AE91" s="104">
        <v>40210225.530000001</v>
      </c>
      <c r="AF91" s="105"/>
      <c r="AG91" s="105"/>
      <c r="AH91" s="106"/>
      <c r="AI91" s="104">
        <f>IF(ISNUMBER(U91),U91,0)+IF(ISNUMBER(Z91),Z91,0)</f>
        <v>40210225.530000001</v>
      </c>
      <c r="AJ91" s="105"/>
      <c r="AK91" s="105"/>
      <c r="AL91" s="105"/>
      <c r="AM91" s="106"/>
      <c r="AN91" s="104">
        <v>0</v>
      </c>
      <c r="AO91" s="105"/>
      <c r="AP91" s="105"/>
      <c r="AQ91" s="105"/>
      <c r="AR91" s="106"/>
      <c r="AS91" s="104">
        <v>8631000</v>
      </c>
      <c r="AT91" s="105"/>
      <c r="AU91" s="105"/>
      <c r="AV91" s="105"/>
      <c r="AW91" s="106"/>
      <c r="AX91" s="104">
        <v>8631000</v>
      </c>
      <c r="AY91" s="105"/>
      <c r="AZ91" s="105"/>
      <c r="BA91" s="106"/>
      <c r="BB91" s="104">
        <f>IF(ISNUMBER(AN91),AN91,0)+IF(ISNUMBER(AS91),AS91,0)</f>
        <v>8631000</v>
      </c>
      <c r="BC91" s="105"/>
      <c r="BD91" s="105"/>
      <c r="BE91" s="105"/>
      <c r="BF91" s="106"/>
      <c r="BG91" s="104">
        <v>0</v>
      </c>
      <c r="BH91" s="105"/>
      <c r="BI91" s="105"/>
      <c r="BJ91" s="105"/>
      <c r="BK91" s="106"/>
      <c r="BL91" s="104">
        <v>3209700</v>
      </c>
      <c r="BM91" s="105"/>
      <c r="BN91" s="105"/>
      <c r="BO91" s="105"/>
      <c r="BP91" s="106"/>
      <c r="BQ91" s="104">
        <v>3209700</v>
      </c>
      <c r="BR91" s="105"/>
      <c r="BS91" s="105"/>
      <c r="BT91" s="106"/>
      <c r="BU91" s="104">
        <f>IF(ISNUMBER(BG91),BG91,0)+IF(ISNUMBER(BL91),BL91,0)</f>
        <v>3209700</v>
      </c>
      <c r="BV91" s="105"/>
      <c r="BW91" s="105"/>
      <c r="BX91" s="105"/>
      <c r="BY91" s="106"/>
    </row>
    <row r="93" spans="1:79" ht="14.25" customHeight="1" x14ac:dyDescent="0.2">
      <c r="A93" s="29" t="s">
        <v>260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</row>
    <row r="94" spans="1:79" ht="15" customHeight="1" x14ac:dyDescent="0.2">
      <c r="A94" s="75" t="s">
        <v>230</v>
      </c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</row>
    <row r="95" spans="1:79" ht="23.1" customHeight="1" x14ac:dyDescent="0.2">
      <c r="A95" s="54" t="s">
        <v>6</v>
      </c>
      <c r="B95" s="55"/>
      <c r="C95" s="55"/>
      <c r="D95" s="54" t="s">
        <v>121</v>
      </c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6"/>
      <c r="U95" s="27" t="s">
        <v>252</v>
      </c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 t="s">
        <v>257</v>
      </c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</row>
    <row r="96" spans="1:79" ht="54" customHeight="1" x14ac:dyDescent="0.2">
      <c r="A96" s="57"/>
      <c r="B96" s="58"/>
      <c r="C96" s="58"/>
      <c r="D96" s="57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9"/>
      <c r="U96" s="36" t="s">
        <v>4</v>
      </c>
      <c r="V96" s="37"/>
      <c r="W96" s="37"/>
      <c r="X96" s="37"/>
      <c r="Y96" s="38"/>
      <c r="Z96" s="36" t="s">
        <v>3</v>
      </c>
      <c r="AA96" s="37"/>
      <c r="AB96" s="37"/>
      <c r="AC96" s="37"/>
      <c r="AD96" s="38"/>
      <c r="AE96" s="51" t="s">
        <v>116</v>
      </c>
      <c r="AF96" s="52"/>
      <c r="AG96" s="52"/>
      <c r="AH96" s="52"/>
      <c r="AI96" s="53"/>
      <c r="AJ96" s="36" t="s">
        <v>5</v>
      </c>
      <c r="AK96" s="37"/>
      <c r="AL96" s="37"/>
      <c r="AM96" s="37"/>
      <c r="AN96" s="38"/>
      <c r="AO96" s="36" t="s">
        <v>4</v>
      </c>
      <c r="AP96" s="37"/>
      <c r="AQ96" s="37"/>
      <c r="AR96" s="37"/>
      <c r="AS96" s="38"/>
      <c r="AT96" s="36" t="s">
        <v>3</v>
      </c>
      <c r="AU96" s="37"/>
      <c r="AV96" s="37"/>
      <c r="AW96" s="37"/>
      <c r="AX96" s="38"/>
      <c r="AY96" s="51" t="s">
        <v>116</v>
      </c>
      <c r="AZ96" s="52"/>
      <c r="BA96" s="52"/>
      <c r="BB96" s="52"/>
      <c r="BC96" s="53"/>
      <c r="BD96" s="27" t="s">
        <v>96</v>
      </c>
      <c r="BE96" s="27"/>
      <c r="BF96" s="27"/>
      <c r="BG96" s="27"/>
      <c r="BH96" s="27"/>
    </row>
    <row r="97" spans="1:79" ht="15" customHeight="1" x14ac:dyDescent="0.2">
      <c r="A97" s="36" t="s">
        <v>169</v>
      </c>
      <c r="B97" s="37"/>
      <c r="C97" s="37"/>
      <c r="D97" s="36">
        <v>2</v>
      </c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8"/>
      <c r="U97" s="36">
        <v>3</v>
      </c>
      <c r="V97" s="37"/>
      <c r="W97" s="37"/>
      <c r="X97" s="37"/>
      <c r="Y97" s="38"/>
      <c r="Z97" s="36">
        <v>4</v>
      </c>
      <c r="AA97" s="37"/>
      <c r="AB97" s="37"/>
      <c r="AC97" s="37"/>
      <c r="AD97" s="38"/>
      <c r="AE97" s="36">
        <v>5</v>
      </c>
      <c r="AF97" s="37"/>
      <c r="AG97" s="37"/>
      <c r="AH97" s="37"/>
      <c r="AI97" s="38"/>
      <c r="AJ97" s="36">
        <v>6</v>
      </c>
      <c r="AK97" s="37"/>
      <c r="AL97" s="37"/>
      <c r="AM97" s="37"/>
      <c r="AN97" s="38"/>
      <c r="AO97" s="36">
        <v>7</v>
      </c>
      <c r="AP97" s="37"/>
      <c r="AQ97" s="37"/>
      <c r="AR97" s="37"/>
      <c r="AS97" s="38"/>
      <c r="AT97" s="36">
        <v>8</v>
      </c>
      <c r="AU97" s="37"/>
      <c r="AV97" s="37"/>
      <c r="AW97" s="37"/>
      <c r="AX97" s="38"/>
      <c r="AY97" s="36">
        <v>9</v>
      </c>
      <c r="AZ97" s="37"/>
      <c r="BA97" s="37"/>
      <c r="BB97" s="37"/>
      <c r="BC97" s="38"/>
      <c r="BD97" s="36">
        <v>10</v>
      </c>
      <c r="BE97" s="37"/>
      <c r="BF97" s="37"/>
      <c r="BG97" s="37"/>
      <c r="BH97" s="38"/>
    </row>
    <row r="98" spans="1:79" s="1" customFormat="1" ht="12.75" hidden="1" customHeight="1" x14ac:dyDescent="0.2">
      <c r="A98" s="39" t="s">
        <v>69</v>
      </c>
      <c r="B98" s="40"/>
      <c r="C98" s="40"/>
      <c r="D98" s="39" t="s">
        <v>57</v>
      </c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1"/>
      <c r="U98" s="39" t="s">
        <v>60</v>
      </c>
      <c r="V98" s="40"/>
      <c r="W98" s="40"/>
      <c r="X98" s="40"/>
      <c r="Y98" s="41"/>
      <c r="Z98" s="39" t="s">
        <v>61</v>
      </c>
      <c r="AA98" s="40"/>
      <c r="AB98" s="40"/>
      <c r="AC98" s="40"/>
      <c r="AD98" s="41"/>
      <c r="AE98" s="39" t="s">
        <v>94</v>
      </c>
      <c r="AF98" s="40"/>
      <c r="AG98" s="40"/>
      <c r="AH98" s="40"/>
      <c r="AI98" s="41"/>
      <c r="AJ98" s="47" t="s">
        <v>171</v>
      </c>
      <c r="AK98" s="48"/>
      <c r="AL98" s="48"/>
      <c r="AM98" s="48"/>
      <c r="AN98" s="49"/>
      <c r="AO98" s="39" t="s">
        <v>62</v>
      </c>
      <c r="AP98" s="40"/>
      <c r="AQ98" s="40"/>
      <c r="AR98" s="40"/>
      <c r="AS98" s="41"/>
      <c r="AT98" s="39" t="s">
        <v>63</v>
      </c>
      <c r="AU98" s="40"/>
      <c r="AV98" s="40"/>
      <c r="AW98" s="40"/>
      <c r="AX98" s="41"/>
      <c r="AY98" s="39" t="s">
        <v>95</v>
      </c>
      <c r="AZ98" s="40"/>
      <c r="BA98" s="40"/>
      <c r="BB98" s="40"/>
      <c r="BC98" s="41"/>
      <c r="BD98" s="50" t="s">
        <v>171</v>
      </c>
      <c r="BE98" s="50"/>
      <c r="BF98" s="50"/>
      <c r="BG98" s="50"/>
      <c r="BH98" s="50"/>
      <c r="CA98" s="1" t="s">
        <v>35</v>
      </c>
    </row>
    <row r="99" spans="1:79" s="99" customFormat="1" ht="25.5" customHeight="1" x14ac:dyDescent="0.2">
      <c r="A99" s="89">
        <v>1</v>
      </c>
      <c r="B99" s="90"/>
      <c r="C99" s="90"/>
      <c r="D99" s="92" t="s">
        <v>177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0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5">
        <v>0</v>
      </c>
      <c r="AF99" s="95"/>
      <c r="AG99" s="95"/>
      <c r="AH99" s="95"/>
      <c r="AI99" s="95"/>
      <c r="AJ99" s="110">
        <f>IF(ISNUMBER(U99),U99,0)+IF(ISNUMBER(Z99),Z99,0)</f>
        <v>0</v>
      </c>
      <c r="AK99" s="110"/>
      <c r="AL99" s="110"/>
      <c r="AM99" s="110"/>
      <c r="AN99" s="110"/>
      <c r="AO99" s="95">
        <v>0</v>
      </c>
      <c r="AP99" s="95"/>
      <c r="AQ99" s="95"/>
      <c r="AR99" s="95"/>
      <c r="AS99" s="95"/>
      <c r="AT99" s="110">
        <v>0</v>
      </c>
      <c r="AU99" s="110"/>
      <c r="AV99" s="110"/>
      <c r="AW99" s="110"/>
      <c r="AX99" s="110"/>
      <c r="AY99" s="95">
        <v>0</v>
      </c>
      <c r="AZ99" s="95"/>
      <c r="BA99" s="95"/>
      <c r="BB99" s="95"/>
      <c r="BC99" s="95"/>
      <c r="BD99" s="110">
        <f>IF(ISNUMBER(AO99),AO99,0)+IF(ISNUMBER(AT99),AT99,0)</f>
        <v>0</v>
      </c>
      <c r="BE99" s="110"/>
      <c r="BF99" s="110"/>
      <c r="BG99" s="110"/>
      <c r="BH99" s="110"/>
      <c r="CA99" s="99" t="s">
        <v>36</v>
      </c>
    </row>
    <row r="100" spans="1:79" s="6" customFormat="1" ht="12.75" customHeight="1" x14ac:dyDescent="0.2">
      <c r="A100" s="86"/>
      <c r="B100" s="87"/>
      <c r="C100" s="87"/>
      <c r="D100" s="100" t="s">
        <v>147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2"/>
      <c r="U100" s="104">
        <v>0</v>
      </c>
      <c r="V100" s="105"/>
      <c r="W100" s="105"/>
      <c r="X100" s="105"/>
      <c r="Y100" s="106"/>
      <c r="Z100" s="104">
        <v>0</v>
      </c>
      <c r="AA100" s="105"/>
      <c r="AB100" s="105"/>
      <c r="AC100" s="105"/>
      <c r="AD100" s="106"/>
      <c r="AE100" s="103">
        <v>0</v>
      </c>
      <c r="AF100" s="103"/>
      <c r="AG100" s="103"/>
      <c r="AH100" s="103"/>
      <c r="AI100" s="103"/>
      <c r="AJ100" s="85">
        <f>IF(ISNUMBER(U100),U100,0)+IF(ISNUMBER(Z100),Z100,0)</f>
        <v>0</v>
      </c>
      <c r="AK100" s="85"/>
      <c r="AL100" s="85"/>
      <c r="AM100" s="85"/>
      <c r="AN100" s="85"/>
      <c r="AO100" s="103">
        <v>0</v>
      </c>
      <c r="AP100" s="103"/>
      <c r="AQ100" s="103"/>
      <c r="AR100" s="103"/>
      <c r="AS100" s="103"/>
      <c r="AT100" s="85">
        <v>0</v>
      </c>
      <c r="AU100" s="85"/>
      <c r="AV100" s="85"/>
      <c r="AW100" s="85"/>
      <c r="AX100" s="85"/>
      <c r="AY100" s="103">
        <v>0</v>
      </c>
      <c r="AZ100" s="103"/>
      <c r="BA100" s="103"/>
      <c r="BB100" s="103"/>
      <c r="BC100" s="103"/>
      <c r="BD100" s="85">
        <f>IF(ISNUMBER(AO100),AO100,0)+IF(ISNUMBER(AT100),AT100,0)</f>
        <v>0</v>
      </c>
      <c r="BE100" s="85"/>
      <c r="BF100" s="85"/>
      <c r="BG100" s="85"/>
      <c r="BH100" s="85"/>
    </row>
    <row r="101" spans="1:79" s="5" customFormat="1" ht="12.7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3" spans="1:79" ht="14.25" customHeight="1" x14ac:dyDescent="0.2">
      <c r="A103" s="29" t="s">
        <v>152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14.25" customHeight="1" x14ac:dyDescent="0.2">
      <c r="A104" s="29" t="s">
        <v>245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</row>
    <row r="105" spans="1:79" ht="23.1" customHeight="1" x14ac:dyDescent="0.2">
      <c r="A105" s="54" t="s">
        <v>6</v>
      </c>
      <c r="B105" s="55"/>
      <c r="C105" s="55"/>
      <c r="D105" s="27" t="s">
        <v>9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 t="s">
        <v>8</v>
      </c>
      <c r="R105" s="27"/>
      <c r="S105" s="27"/>
      <c r="T105" s="27"/>
      <c r="U105" s="27"/>
      <c r="V105" s="27" t="s">
        <v>7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36" t="s">
        <v>231</v>
      </c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8"/>
      <c r="AU105" s="36" t="s">
        <v>234</v>
      </c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8"/>
      <c r="BJ105" s="36" t="s">
        <v>241</v>
      </c>
      <c r="BK105" s="37"/>
      <c r="BL105" s="37"/>
      <c r="BM105" s="37"/>
      <c r="BN105" s="37"/>
      <c r="BO105" s="37"/>
      <c r="BP105" s="37"/>
      <c r="BQ105" s="37"/>
      <c r="BR105" s="37"/>
      <c r="BS105" s="37"/>
      <c r="BT105" s="37"/>
      <c r="BU105" s="37"/>
      <c r="BV105" s="37"/>
      <c r="BW105" s="37"/>
      <c r="BX105" s="38"/>
    </row>
    <row r="106" spans="1:79" ht="32.25" customHeight="1" x14ac:dyDescent="0.2">
      <c r="A106" s="57"/>
      <c r="B106" s="58"/>
      <c r="C106" s="58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 t="s">
        <v>4</v>
      </c>
      <c r="AG106" s="27"/>
      <c r="AH106" s="27"/>
      <c r="AI106" s="27"/>
      <c r="AJ106" s="27"/>
      <c r="AK106" s="27" t="s">
        <v>3</v>
      </c>
      <c r="AL106" s="27"/>
      <c r="AM106" s="27"/>
      <c r="AN106" s="27"/>
      <c r="AO106" s="27"/>
      <c r="AP106" s="27" t="s">
        <v>123</v>
      </c>
      <c r="AQ106" s="27"/>
      <c r="AR106" s="27"/>
      <c r="AS106" s="27"/>
      <c r="AT106" s="27"/>
      <c r="AU106" s="27" t="s">
        <v>4</v>
      </c>
      <c r="AV106" s="27"/>
      <c r="AW106" s="27"/>
      <c r="AX106" s="27"/>
      <c r="AY106" s="27"/>
      <c r="AZ106" s="27" t="s">
        <v>3</v>
      </c>
      <c r="BA106" s="27"/>
      <c r="BB106" s="27"/>
      <c r="BC106" s="27"/>
      <c r="BD106" s="27"/>
      <c r="BE106" s="27" t="s">
        <v>90</v>
      </c>
      <c r="BF106" s="27"/>
      <c r="BG106" s="27"/>
      <c r="BH106" s="27"/>
      <c r="BI106" s="27"/>
      <c r="BJ106" s="27" t="s">
        <v>4</v>
      </c>
      <c r="BK106" s="27"/>
      <c r="BL106" s="27"/>
      <c r="BM106" s="27"/>
      <c r="BN106" s="27"/>
      <c r="BO106" s="27" t="s">
        <v>3</v>
      </c>
      <c r="BP106" s="27"/>
      <c r="BQ106" s="27"/>
      <c r="BR106" s="27"/>
      <c r="BS106" s="27"/>
      <c r="BT106" s="27" t="s">
        <v>97</v>
      </c>
      <c r="BU106" s="27"/>
      <c r="BV106" s="27"/>
      <c r="BW106" s="27"/>
      <c r="BX106" s="27"/>
    </row>
    <row r="107" spans="1:79" ht="15" customHeight="1" x14ac:dyDescent="0.2">
      <c r="A107" s="36">
        <v>1</v>
      </c>
      <c r="B107" s="37"/>
      <c r="C107" s="37"/>
      <c r="D107" s="27">
        <v>2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>
        <v>3</v>
      </c>
      <c r="R107" s="27"/>
      <c r="S107" s="27"/>
      <c r="T107" s="27"/>
      <c r="U107" s="27"/>
      <c r="V107" s="27">
        <v>4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27">
        <v>5</v>
      </c>
      <c r="AG107" s="27"/>
      <c r="AH107" s="27"/>
      <c r="AI107" s="27"/>
      <c r="AJ107" s="27"/>
      <c r="AK107" s="27">
        <v>6</v>
      </c>
      <c r="AL107" s="27"/>
      <c r="AM107" s="27"/>
      <c r="AN107" s="27"/>
      <c r="AO107" s="27"/>
      <c r="AP107" s="27">
        <v>7</v>
      </c>
      <c r="AQ107" s="27"/>
      <c r="AR107" s="27"/>
      <c r="AS107" s="27"/>
      <c r="AT107" s="27"/>
      <c r="AU107" s="27">
        <v>8</v>
      </c>
      <c r="AV107" s="27"/>
      <c r="AW107" s="27"/>
      <c r="AX107" s="27"/>
      <c r="AY107" s="27"/>
      <c r="AZ107" s="27">
        <v>9</v>
      </c>
      <c r="BA107" s="27"/>
      <c r="BB107" s="27"/>
      <c r="BC107" s="27"/>
      <c r="BD107" s="27"/>
      <c r="BE107" s="27">
        <v>10</v>
      </c>
      <c r="BF107" s="27"/>
      <c r="BG107" s="27"/>
      <c r="BH107" s="27"/>
      <c r="BI107" s="27"/>
      <c r="BJ107" s="27">
        <v>11</v>
      </c>
      <c r="BK107" s="27"/>
      <c r="BL107" s="27"/>
      <c r="BM107" s="27"/>
      <c r="BN107" s="27"/>
      <c r="BO107" s="27">
        <v>12</v>
      </c>
      <c r="BP107" s="27"/>
      <c r="BQ107" s="27"/>
      <c r="BR107" s="27"/>
      <c r="BS107" s="27"/>
      <c r="BT107" s="27">
        <v>13</v>
      </c>
      <c r="BU107" s="27"/>
      <c r="BV107" s="27"/>
      <c r="BW107" s="27"/>
      <c r="BX107" s="27"/>
    </row>
    <row r="108" spans="1:79" ht="10.5" hidden="1" customHeight="1" x14ac:dyDescent="0.2">
      <c r="A108" s="39" t="s">
        <v>154</v>
      </c>
      <c r="B108" s="40"/>
      <c r="C108" s="40"/>
      <c r="D108" s="27" t="s">
        <v>57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 t="s">
        <v>70</v>
      </c>
      <c r="R108" s="27"/>
      <c r="S108" s="27"/>
      <c r="T108" s="27"/>
      <c r="U108" s="27"/>
      <c r="V108" s="27" t="s">
        <v>71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26" t="s">
        <v>111</v>
      </c>
      <c r="AG108" s="26"/>
      <c r="AH108" s="26"/>
      <c r="AI108" s="26"/>
      <c r="AJ108" s="26"/>
      <c r="AK108" s="30" t="s">
        <v>112</v>
      </c>
      <c r="AL108" s="30"/>
      <c r="AM108" s="30"/>
      <c r="AN108" s="30"/>
      <c r="AO108" s="30"/>
      <c r="AP108" s="50" t="s">
        <v>122</v>
      </c>
      <c r="AQ108" s="50"/>
      <c r="AR108" s="50"/>
      <c r="AS108" s="50"/>
      <c r="AT108" s="50"/>
      <c r="AU108" s="26" t="s">
        <v>113</v>
      </c>
      <c r="AV108" s="26"/>
      <c r="AW108" s="26"/>
      <c r="AX108" s="26"/>
      <c r="AY108" s="26"/>
      <c r="AZ108" s="30" t="s">
        <v>114</v>
      </c>
      <c r="BA108" s="30"/>
      <c r="BB108" s="30"/>
      <c r="BC108" s="30"/>
      <c r="BD108" s="30"/>
      <c r="BE108" s="50" t="s">
        <v>122</v>
      </c>
      <c r="BF108" s="50"/>
      <c r="BG108" s="50"/>
      <c r="BH108" s="50"/>
      <c r="BI108" s="50"/>
      <c r="BJ108" s="26" t="s">
        <v>105</v>
      </c>
      <c r="BK108" s="26"/>
      <c r="BL108" s="26"/>
      <c r="BM108" s="26"/>
      <c r="BN108" s="26"/>
      <c r="BO108" s="30" t="s">
        <v>106</v>
      </c>
      <c r="BP108" s="30"/>
      <c r="BQ108" s="30"/>
      <c r="BR108" s="30"/>
      <c r="BS108" s="30"/>
      <c r="BT108" s="50" t="s">
        <v>122</v>
      </c>
      <c r="BU108" s="50"/>
      <c r="BV108" s="50"/>
      <c r="BW108" s="50"/>
      <c r="BX108" s="50"/>
      <c r="CA108" t="s">
        <v>37</v>
      </c>
    </row>
    <row r="109" spans="1:79" s="6" customFormat="1" ht="15" customHeight="1" x14ac:dyDescent="0.2">
      <c r="A109" s="86">
        <v>0</v>
      </c>
      <c r="B109" s="87"/>
      <c r="C109" s="87"/>
      <c r="D109" s="111" t="s">
        <v>178</v>
      </c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  <c r="CA109" s="6" t="s">
        <v>38</v>
      </c>
    </row>
    <row r="110" spans="1:79" s="99" customFormat="1" ht="171" customHeight="1" x14ac:dyDescent="0.2">
      <c r="A110" s="89">
        <v>1</v>
      </c>
      <c r="B110" s="90"/>
      <c r="C110" s="90"/>
      <c r="D110" s="114" t="s">
        <v>179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180</v>
      </c>
      <c r="R110" s="27"/>
      <c r="S110" s="27"/>
      <c r="T110" s="27"/>
      <c r="U110" s="27"/>
      <c r="V110" s="114" t="s">
        <v>181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39750690.93</v>
      </c>
      <c r="AL110" s="115"/>
      <c r="AM110" s="115"/>
      <c r="AN110" s="115"/>
      <c r="AO110" s="115"/>
      <c r="AP110" s="115">
        <v>39750690.93</v>
      </c>
      <c r="AQ110" s="115"/>
      <c r="AR110" s="115"/>
      <c r="AS110" s="115"/>
      <c r="AT110" s="115"/>
      <c r="AU110" s="115">
        <v>0</v>
      </c>
      <c r="AV110" s="115"/>
      <c r="AW110" s="115"/>
      <c r="AX110" s="115"/>
      <c r="AY110" s="115"/>
      <c r="AZ110" s="115">
        <v>8631000</v>
      </c>
      <c r="BA110" s="115"/>
      <c r="BB110" s="115"/>
      <c r="BC110" s="115"/>
      <c r="BD110" s="115"/>
      <c r="BE110" s="115">
        <v>8631000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3209700</v>
      </c>
      <c r="BP110" s="115"/>
      <c r="BQ110" s="115"/>
      <c r="BR110" s="115"/>
      <c r="BS110" s="115"/>
      <c r="BT110" s="115">
        <v>3209700</v>
      </c>
      <c r="BU110" s="115"/>
      <c r="BV110" s="115"/>
      <c r="BW110" s="115"/>
      <c r="BX110" s="115"/>
    </row>
    <row r="111" spans="1:79" s="99" customFormat="1" ht="150" customHeight="1" x14ac:dyDescent="0.2">
      <c r="A111" s="89">
        <v>1</v>
      </c>
      <c r="B111" s="90"/>
      <c r="C111" s="90"/>
      <c r="D111" s="114" t="s">
        <v>182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180</v>
      </c>
      <c r="R111" s="27"/>
      <c r="S111" s="27"/>
      <c r="T111" s="27"/>
      <c r="U111" s="27"/>
      <c r="V111" s="114" t="s">
        <v>181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0</v>
      </c>
      <c r="AG111" s="115"/>
      <c r="AH111" s="115"/>
      <c r="AI111" s="115"/>
      <c r="AJ111" s="115"/>
      <c r="AK111" s="115">
        <v>459534.46</v>
      </c>
      <c r="AL111" s="115"/>
      <c r="AM111" s="115"/>
      <c r="AN111" s="115"/>
      <c r="AO111" s="115"/>
      <c r="AP111" s="115">
        <v>459534.46</v>
      </c>
      <c r="AQ111" s="115"/>
      <c r="AR111" s="115"/>
      <c r="AS111" s="115"/>
      <c r="AT111" s="115"/>
      <c r="AU111" s="115">
        <v>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0</v>
      </c>
      <c r="BF111" s="115"/>
      <c r="BG111" s="115"/>
      <c r="BH111" s="115"/>
      <c r="BI111" s="115"/>
      <c r="BJ111" s="115">
        <v>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0</v>
      </c>
      <c r="BU111" s="115"/>
      <c r="BV111" s="115"/>
      <c r="BW111" s="115"/>
      <c r="BX111" s="115"/>
    </row>
    <row r="112" spans="1:79" s="6" customFormat="1" ht="15" customHeight="1" x14ac:dyDescent="0.2">
      <c r="A112" s="86">
        <v>0</v>
      </c>
      <c r="B112" s="87"/>
      <c r="C112" s="87"/>
      <c r="D112" s="113" t="s">
        <v>183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3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</row>
    <row r="113" spans="1:79" s="99" customFormat="1" ht="171" customHeight="1" x14ac:dyDescent="0.2">
      <c r="A113" s="89">
        <v>2</v>
      </c>
      <c r="B113" s="90"/>
      <c r="C113" s="90"/>
      <c r="D113" s="114" t="s">
        <v>184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185</v>
      </c>
      <c r="R113" s="27"/>
      <c r="S113" s="27"/>
      <c r="T113" s="27"/>
      <c r="U113" s="27"/>
      <c r="V113" s="114" t="s">
        <v>186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0</v>
      </c>
      <c r="AG113" s="115"/>
      <c r="AH113" s="115"/>
      <c r="AI113" s="115"/>
      <c r="AJ113" s="115"/>
      <c r="AK113" s="115">
        <v>4</v>
      </c>
      <c r="AL113" s="115"/>
      <c r="AM113" s="115"/>
      <c r="AN113" s="115"/>
      <c r="AO113" s="115"/>
      <c r="AP113" s="115">
        <v>4</v>
      </c>
      <c r="AQ113" s="115"/>
      <c r="AR113" s="115"/>
      <c r="AS113" s="115"/>
      <c r="AT113" s="115"/>
      <c r="AU113" s="115">
        <v>0</v>
      </c>
      <c r="AV113" s="115"/>
      <c r="AW113" s="115"/>
      <c r="AX113" s="115"/>
      <c r="AY113" s="115"/>
      <c r="AZ113" s="115">
        <v>3</v>
      </c>
      <c r="BA113" s="115"/>
      <c r="BB113" s="115"/>
      <c r="BC113" s="115"/>
      <c r="BD113" s="115"/>
      <c r="BE113" s="115">
        <v>3</v>
      </c>
      <c r="BF113" s="115"/>
      <c r="BG113" s="115"/>
      <c r="BH113" s="115"/>
      <c r="BI113" s="115"/>
      <c r="BJ113" s="115">
        <v>0</v>
      </c>
      <c r="BK113" s="115"/>
      <c r="BL113" s="115"/>
      <c r="BM113" s="115"/>
      <c r="BN113" s="115"/>
      <c r="BO113" s="115">
        <v>1</v>
      </c>
      <c r="BP113" s="115"/>
      <c r="BQ113" s="115"/>
      <c r="BR113" s="115"/>
      <c r="BS113" s="115"/>
      <c r="BT113" s="115">
        <v>1</v>
      </c>
      <c r="BU113" s="115"/>
      <c r="BV113" s="115"/>
      <c r="BW113" s="115"/>
      <c r="BX113" s="115"/>
    </row>
    <row r="114" spans="1:79" s="99" customFormat="1" ht="150" customHeight="1" x14ac:dyDescent="0.2">
      <c r="A114" s="89">
        <v>2</v>
      </c>
      <c r="B114" s="90"/>
      <c r="C114" s="90"/>
      <c r="D114" s="114" t="s">
        <v>187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185</v>
      </c>
      <c r="R114" s="27"/>
      <c r="S114" s="27"/>
      <c r="T114" s="27"/>
      <c r="U114" s="27"/>
      <c r="V114" s="114" t="s">
        <v>181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4</v>
      </c>
      <c r="AL114" s="115"/>
      <c r="AM114" s="115"/>
      <c r="AN114" s="115"/>
      <c r="AO114" s="115"/>
      <c r="AP114" s="115">
        <v>4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0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0</v>
      </c>
      <c r="BU114" s="115"/>
      <c r="BV114" s="115"/>
      <c r="BW114" s="115"/>
      <c r="BX114" s="115"/>
    </row>
    <row r="115" spans="1:79" s="6" customFormat="1" ht="15" customHeight="1" x14ac:dyDescent="0.2">
      <c r="A115" s="86">
        <v>0</v>
      </c>
      <c r="B115" s="87"/>
      <c r="C115" s="87"/>
      <c r="D115" s="113" t="s">
        <v>188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9" s="99" customFormat="1" ht="28.5" customHeight="1" x14ac:dyDescent="0.2">
      <c r="A116" s="89">
        <v>3</v>
      </c>
      <c r="B116" s="90"/>
      <c r="C116" s="90"/>
      <c r="D116" s="114" t="s">
        <v>189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180</v>
      </c>
      <c r="R116" s="27"/>
      <c r="S116" s="27"/>
      <c r="T116" s="27"/>
      <c r="U116" s="27"/>
      <c r="V116" s="114" t="s">
        <v>190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9937673</v>
      </c>
      <c r="AL116" s="115"/>
      <c r="AM116" s="115"/>
      <c r="AN116" s="115"/>
      <c r="AO116" s="115"/>
      <c r="AP116" s="115">
        <v>9937673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2877000</v>
      </c>
      <c r="BA116" s="115"/>
      <c r="BB116" s="115"/>
      <c r="BC116" s="115"/>
      <c r="BD116" s="115"/>
      <c r="BE116" s="115">
        <v>2877000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3209700</v>
      </c>
      <c r="BP116" s="115"/>
      <c r="BQ116" s="115"/>
      <c r="BR116" s="115"/>
      <c r="BS116" s="115"/>
      <c r="BT116" s="115">
        <v>3209700</v>
      </c>
      <c r="BU116" s="115"/>
      <c r="BV116" s="115"/>
      <c r="BW116" s="115"/>
      <c r="BX116" s="115"/>
    </row>
    <row r="117" spans="1:79" s="99" customFormat="1" ht="30" customHeight="1" x14ac:dyDescent="0.2">
      <c r="A117" s="89">
        <v>3</v>
      </c>
      <c r="B117" s="90"/>
      <c r="C117" s="90"/>
      <c r="D117" s="114" t="s">
        <v>191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180</v>
      </c>
      <c r="R117" s="27"/>
      <c r="S117" s="27"/>
      <c r="T117" s="27"/>
      <c r="U117" s="27"/>
      <c r="V117" s="114" t="s">
        <v>190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0</v>
      </c>
      <c r="AG117" s="115"/>
      <c r="AH117" s="115"/>
      <c r="AI117" s="115"/>
      <c r="AJ117" s="115"/>
      <c r="AK117" s="115">
        <v>114884</v>
      </c>
      <c r="AL117" s="115"/>
      <c r="AM117" s="115"/>
      <c r="AN117" s="115"/>
      <c r="AO117" s="115"/>
      <c r="AP117" s="115">
        <v>114884</v>
      </c>
      <c r="AQ117" s="115"/>
      <c r="AR117" s="115"/>
      <c r="AS117" s="115"/>
      <c r="AT117" s="115"/>
      <c r="AU117" s="115">
        <v>0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v>0</v>
      </c>
      <c r="BF117" s="115"/>
      <c r="BG117" s="115"/>
      <c r="BH117" s="115"/>
      <c r="BI117" s="115"/>
      <c r="BJ117" s="115">
        <v>0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v>0</v>
      </c>
      <c r="BU117" s="115"/>
      <c r="BV117" s="115"/>
      <c r="BW117" s="115"/>
      <c r="BX117" s="115"/>
    </row>
    <row r="118" spans="1:79" s="6" customFormat="1" ht="15" customHeight="1" x14ac:dyDescent="0.2">
      <c r="A118" s="86">
        <v>0</v>
      </c>
      <c r="B118" s="87"/>
      <c r="C118" s="87"/>
      <c r="D118" s="113" t="s">
        <v>192</v>
      </c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2"/>
      <c r="Q118" s="111"/>
      <c r="R118" s="111"/>
      <c r="S118" s="111"/>
      <c r="T118" s="111"/>
      <c r="U118" s="111"/>
      <c r="V118" s="113"/>
      <c r="W118" s="101"/>
      <c r="X118" s="101"/>
      <c r="Y118" s="101"/>
      <c r="Z118" s="101"/>
      <c r="AA118" s="101"/>
      <c r="AB118" s="101"/>
      <c r="AC118" s="101"/>
      <c r="AD118" s="101"/>
      <c r="AE118" s="102"/>
      <c r="AF118" s="112"/>
      <c r="AG118" s="112"/>
      <c r="AH118" s="112"/>
      <c r="AI118" s="112"/>
      <c r="AJ118" s="112"/>
      <c r="AK118" s="112"/>
      <c r="AL118" s="112"/>
      <c r="AM118" s="112"/>
      <c r="AN118" s="112"/>
      <c r="AO118" s="112"/>
      <c r="AP118" s="112"/>
      <c r="AQ118" s="112"/>
      <c r="AR118" s="112"/>
      <c r="AS118" s="112"/>
      <c r="AT118" s="112"/>
      <c r="AU118" s="112"/>
      <c r="AV118" s="112"/>
      <c r="AW118" s="112"/>
      <c r="AX118" s="112"/>
      <c r="AY118" s="112"/>
      <c r="AZ118" s="112"/>
      <c r="BA118" s="112"/>
      <c r="BB118" s="112"/>
      <c r="BC118" s="112"/>
      <c r="BD118" s="112"/>
      <c r="BE118" s="112"/>
      <c r="BF118" s="112"/>
      <c r="BG118" s="112"/>
      <c r="BH118" s="112"/>
      <c r="BI118" s="112"/>
      <c r="BJ118" s="112"/>
      <c r="BK118" s="112"/>
      <c r="BL118" s="112"/>
      <c r="BM118" s="112"/>
      <c r="BN118" s="112"/>
      <c r="BO118" s="112"/>
      <c r="BP118" s="112"/>
      <c r="BQ118" s="112"/>
      <c r="BR118" s="112"/>
      <c r="BS118" s="112"/>
      <c r="BT118" s="112"/>
      <c r="BU118" s="112"/>
      <c r="BV118" s="112"/>
      <c r="BW118" s="112"/>
      <c r="BX118" s="112"/>
    </row>
    <row r="119" spans="1:79" s="99" customFormat="1" ht="42.75" customHeight="1" x14ac:dyDescent="0.2">
      <c r="A119" s="89">
        <v>4</v>
      </c>
      <c r="B119" s="90"/>
      <c r="C119" s="90"/>
      <c r="D119" s="114" t="s">
        <v>193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194</v>
      </c>
      <c r="R119" s="27"/>
      <c r="S119" s="27"/>
      <c r="T119" s="27"/>
      <c r="U119" s="27"/>
      <c r="V119" s="114" t="s">
        <v>195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0</v>
      </c>
      <c r="AG119" s="115"/>
      <c r="AH119" s="115"/>
      <c r="AI119" s="115"/>
      <c r="AJ119" s="115"/>
      <c r="AK119" s="115">
        <v>90</v>
      </c>
      <c r="AL119" s="115"/>
      <c r="AM119" s="115"/>
      <c r="AN119" s="115"/>
      <c r="AO119" s="115"/>
      <c r="AP119" s="115">
        <v>90</v>
      </c>
      <c r="AQ119" s="115"/>
      <c r="AR119" s="115"/>
      <c r="AS119" s="115"/>
      <c r="AT119" s="115"/>
      <c r="AU119" s="115">
        <v>0</v>
      </c>
      <c r="AV119" s="115"/>
      <c r="AW119" s="115"/>
      <c r="AX119" s="115"/>
      <c r="AY119" s="115"/>
      <c r="AZ119" s="115">
        <v>88</v>
      </c>
      <c r="BA119" s="115"/>
      <c r="BB119" s="115"/>
      <c r="BC119" s="115"/>
      <c r="BD119" s="115"/>
      <c r="BE119" s="115">
        <v>88</v>
      </c>
      <c r="BF119" s="115"/>
      <c r="BG119" s="115"/>
      <c r="BH119" s="115"/>
      <c r="BI119" s="115"/>
      <c r="BJ119" s="115">
        <v>0</v>
      </c>
      <c r="BK119" s="115"/>
      <c r="BL119" s="115"/>
      <c r="BM119" s="115"/>
      <c r="BN119" s="115"/>
      <c r="BO119" s="115">
        <v>100</v>
      </c>
      <c r="BP119" s="115"/>
      <c r="BQ119" s="115"/>
      <c r="BR119" s="115"/>
      <c r="BS119" s="115"/>
      <c r="BT119" s="115">
        <v>100</v>
      </c>
      <c r="BU119" s="115"/>
      <c r="BV119" s="115"/>
      <c r="BW119" s="115"/>
      <c r="BX119" s="115"/>
    </row>
    <row r="120" spans="1:79" s="99" customFormat="1" ht="30" customHeight="1" x14ac:dyDescent="0.2">
      <c r="A120" s="89">
        <v>4</v>
      </c>
      <c r="B120" s="90"/>
      <c r="C120" s="90"/>
      <c r="D120" s="114" t="s">
        <v>196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194</v>
      </c>
      <c r="R120" s="27"/>
      <c r="S120" s="27"/>
      <c r="T120" s="27"/>
      <c r="U120" s="27"/>
      <c r="V120" s="114" t="s">
        <v>190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0</v>
      </c>
      <c r="AG120" s="115"/>
      <c r="AH120" s="115"/>
      <c r="AI120" s="115"/>
      <c r="AJ120" s="115"/>
      <c r="AK120" s="115">
        <v>100</v>
      </c>
      <c r="AL120" s="115"/>
      <c r="AM120" s="115"/>
      <c r="AN120" s="115"/>
      <c r="AO120" s="115"/>
      <c r="AP120" s="115">
        <v>100</v>
      </c>
      <c r="AQ120" s="115"/>
      <c r="AR120" s="115"/>
      <c r="AS120" s="115"/>
      <c r="AT120" s="115"/>
      <c r="AU120" s="115">
        <v>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0</v>
      </c>
      <c r="BF120" s="115"/>
      <c r="BG120" s="115"/>
      <c r="BH120" s="115"/>
      <c r="BI120" s="115"/>
      <c r="BJ120" s="115">
        <v>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v>0</v>
      </c>
      <c r="BU120" s="115"/>
      <c r="BV120" s="115"/>
      <c r="BW120" s="115"/>
      <c r="BX120" s="115"/>
    </row>
    <row r="122" spans="1:79" ht="14.25" customHeight="1" x14ac:dyDescent="0.2">
      <c r="A122" s="29" t="s">
        <v>261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</row>
    <row r="123" spans="1:79" ht="23.1" customHeight="1" x14ac:dyDescent="0.2">
      <c r="A123" s="54" t="s">
        <v>6</v>
      </c>
      <c r="B123" s="55"/>
      <c r="C123" s="55"/>
      <c r="D123" s="27" t="s">
        <v>9</v>
      </c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 t="s">
        <v>8</v>
      </c>
      <c r="R123" s="27"/>
      <c r="S123" s="27"/>
      <c r="T123" s="27"/>
      <c r="U123" s="27"/>
      <c r="V123" s="27" t="s">
        <v>7</v>
      </c>
      <c r="W123" s="27"/>
      <c r="X123" s="27"/>
      <c r="Y123" s="27"/>
      <c r="Z123" s="27"/>
      <c r="AA123" s="27"/>
      <c r="AB123" s="27"/>
      <c r="AC123" s="27"/>
      <c r="AD123" s="27"/>
      <c r="AE123" s="27"/>
      <c r="AF123" s="36" t="s">
        <v>252</v>
      </c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8"/>
      <c r="AU123" s="36" t="s">
        <v>257</v>
      </c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  <c r="BH123" s="37"/>
      <c r="BI123" s="38"/>
    </row>
    <row r="124" spans="1:79" ht="28.5" customHeight="1" x14ac:dyDescent="0.2">
      <c r="A124" s="57"/>
      <c r="B124" s="58"/>
      <c r="C124" s="58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 t="s">
        <v>4</v>
      </c>
      <c r="AG124" s="27"/>
      <c r="AH124" s="27"/>
      <c r="AI124" s="27"/>
      <c r="AJ124" s="27"/>
      <c r="AK124" s="27" t="s">
        <v>3</v>
      </c>
      <c r="AL124" s="27"/>
      <c r="AM124" s="27"/>
      <c r="AN124" s="27"/>
      <c r="AO124" s="27"/>
      <c r="AP124" s="27" t="s">
        <v>123</v>
      </c>
      <c r="AQ124" s="27"/>
      <c r="AR124" s="27"/>
      <c r="AS124" s="27"/>
      <c r="AT124" s="27"/>
      <c r="AU124" s="27" t="s">
        <v>4</v>
      </c>
      <c r="AV124" s="27"/>
      <c r="AW124" s="27"/>
      <c r="AX124" s="27"/>
      <c r="AY124" s="27"/>
      <c r="AZ124" s="27" t="s">
        <v>3</v>
      </c>
      <c r="BA124" s="27"/>
      <c r="BB124" s="27"/>
      <c r="BC124" s="27"/>
      <c r="BD124" s="27"/>
      <c r="BE124" s="27" t="s">
        <v>90</v>
      </c>
      <c r="BF124" s="27"/>
      <c r="BG124" s="27"/>
      <c r="BH124" s="27"/>
      <c r="BI124" s="27"/>
    </row>
    <row r="125" spans="1:79" ht="15" customHeight="1" x14ac:dyDescent="0.2">
      <c r="A125" s="36">
        <v>1</v>
      </c>
      <c r="B125" s="37"/>
      <c r="C125" s="37"/>
      <c r="D125" s="27">
        <v>2</v>
      </c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>
        <v>3</v>
      </c>
      <c r="R125" s="27"/>
      <c r="S125" s="27"/>
      <c r="T125" s="27"/>
      <c r="U125" s="27"/>
      <c r="V125" s="27">
        <v>4</v>
      </c>
      <c r="W125" s="27"/>
      <c r="X125" s="27"/>
      <c r="Y125" s="27"/>
      <c r="Z125" s="27"/>
      <c r="AA125" s="27"/>
      <c r="AB125" s="27"/>
      <c r="AC125" s="27"/>
      <c r="AD125" s="27"/>
      <c r="AE125" s="27"/>
      <c r="AF125" s="27">
        <v>5</v>
      </c>
      <c r="AG125" s="27"/>
      <c r="AH125" s="27"/>
      <c r="AI125" s="27"/>
      <c r="AJ125" s="27"/>
      <c r="AK125" s="27">
        <v>6</v>
      </c>
      <c r="AL125" s="27"/>
      <c r="AM125" s="27"/>
      <c r="AN125" s="27"/>
      <c r="AO125" s="27"/>
      <c r="AP125" s="27">
        <v>7</v>
      </c>
      <c r="AQ125" s="27"/>
      <c r="AR125" s="27"/>
      <c r="AS125" s="27"/>
      <c r="AT125" s="27"/>
      <c r="AU125" s="27">
        <v>8</v>
      </c>
      <c r="AV125" s="27"/>
      <c r="AW125" s="27"/>
      <c r="AX125" s="27"/>
      <c r="AY125" s="27"/>
      <c r="AZ125" s="27">
        <v>9</v>
      </c>
      <c r="BA125" s="27"/>
      <c r="BB125" s="27"/>
      <c r="BC125" s="27"/>
      <c r="BD125" s="27"/>
      <c r="BE125" s="27">
        <v>10</v>
      </c>
      <c r="BF125" s="27"/>
      <c r="BG125" s="27"/>
      <c r="BH125" s="27"/>
      <c r="BI125" s="27"/>
    </row>
    <row r="126" spans="1:79" ht="15.75" hidden="1" customHeight="1" x14ac:dyDescent="0.2">
      <c r="A126" s="39" t="s">
        <v>154</v>
      </c>
      <c r="B126" s="40"/>
      <c r="C126" s="40"/>
      <c r="D126" s="27" t="s">
        <v>57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 t="s">
        <v>70</v>
      </c>
      <c r="R126" s="27"/>
      <c r="S126" s="27"/>
      <c r="T126" s="27"/>
      <c r="U126" s="27"/>
      <c r="V126" s="27" t="s">
        <v>71</v>
      </c>
      <c r="W126" s="27"/>
      <c r="X126" s="27"/>
      <c r="Y126" s="27"/>
      <c r="Z126" s="27"/>
      <c r="AA126" s="27"/>
      <c r="AB126" s="27"/>
      <c r="AC126" s="27"/>
      <c r="AD126" s="27"/>
      <c r="AE126" s="27"/>
      <c r="AF126" s="26" t="s">
        <v>107</v>
      </c>
      <c r="AG126" s="26"/>
      <c r="AH126" s="26"/>
      <c r="AI126" s="26"/>
      <c r="AJ126" s="26"/>
      <c r="AK126" s="30" t="s">
        <v>108</v>
      </c>
      <c r="AL126" s="30"/>
      <c r="AM126" s="30"/>
      <c r="AN126" s="30"/>
      <c r="AO126" s="30"/>
      <c r="AP126" s="50" t="s">
        <v>122</v>
      </c>
      <c r="AQ126" s="50"/>
      <c r="AR126" s="50"/>
      <c r="AS126" s="50"/>
      <c r="AT126" s="50"/>
      <c r="AU126" s="26" t="s">
        <v>109</v>
      </c>
      <c r="AV126" s="26"/>
      <c r="AW126" s="26"/>
      <c r="AX126" s="26"/>
      <c r="AY126" s="26"/>
      <c r="AZ126" s="30" t="s">
        <v>110</v>
      </c>
      <c r="BA126" s="30"/>
      <c r="BB126" s="30"/>
      <c r="BC126" s="30"/>
      <c r="BD126" s="30"/>
      <c r="BE126" s="50" t="s">
        <v>122</v>
      </c>
      <c r="BF126" s="50"/>
      <c r="BG126" s="50"/>
      <c r="BH126" s="50"/>
      <c r="BI126" s="50"/>
      <c r="CA126" t="s">
        <v>39</v>
      </c>
    </row>
    <row r="127" spans="1:79" s="6" customFormat="1" ht="14.25" x14ac:dyDescent="0.2">
      <c r="A127" s="86">
        <v>0</v>
      </c>
      <c r="B127" s="87"/>
      <c r="C127" s="87"/>
      <c r="D127" s="111" t="s">
        <v>178</v>
      </c>
      <c r="E127" s="111"/>
      <c r="F127" s="111"/>
      <c r="G127" s="111"/>
      <c r="H127" s="111"/>
      <c r="I127" s="111"/>
      <c r="J127" s="111"/>
      <c r="K127" s="111"/>
      <c r="L127" s="111"/>
      <c r="M127" s="111"/>
      <c r="N127" s="111"/>
      <c r="O127" s="111"/>
      <c r="P127" s="111"/>
      <c r="Q127" s="111"/>
      <c r="R127" s="111"/>
      <c r="S127" s="111"/>
      <c r="T127" s="111"/>
      <c r="U127" s="111"/>
      <c r="V127" s="111"/>
      <c r="W127" s="111"/>
      <c r="X127" s="111"/>
      <c r="Y127" s="111"/>
      <c r="Z127" s="111"/>
      <c r="AA127" s="111"/>
      <c r="AB127" s="111"/>
      <c r="AC127" s="111"/>
      <c r="AD127" s="111"/>
      <c r="AE127" s="111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  <c r="CA127" s="6" t="s">
        <v>40</v>
      </c>
    </row>
    <row r="128" spans="1:79" s="99" customFormat="1" ht="171" customHeight="1" x14ac:dyDescent="0.2">
      <c r="A128" s="89">
        <v>1</v>
      </c>
      <c r="B128" s="90"/>
      <c r="C128" s="90"/>
      <c r="D128" s="114" t="s">
        <v>179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180</v>
      </c>
      <c r="R128" s="27"/>
      <c r="S128" s="27"/>
      <c r="T128" s="27"/>
      <c r="U128" s="27"/>
      <c r="V128" s="114" t="s">
        <v>181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0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0</v>
      </c>
      <c r="BF128" s="115"/>
      <c r="BG128" s="115"/>
      <c r="BH128" s="115"/>
      <c r="BI128" s="115"/>
    </row>
    <row r="129" spans="1:70" s="99" customFormat="1" ht="150" customHeight="1" x14ac:dyDescent="0.2">
      <c r="A129" s="89">
        <v>1</v>
      </c>
      <c r="B129" s="90"/>
      <c r="C129" s="90"/>
      <c r="D129" s="114" t="s">
        <v>182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180</v>
      </c>
      <c r="R129" s="27"/>
      <c r="S129" s="27"/>
      <c r="T129" s="27"/>
      <c r="U129" s="27"/>
      <c r="V129" s="114" t="s">
        <v>181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0</v>
      </c>
      <c r="AQ129" s="115"/>
      <c r="AR129" s="115"/>
      <c r="AS129" s="115"/>
      <c r="AT129" s="115"/>
      <c r="AU129" s="115">
        <v>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0</v>
      </c>
      <c r="BF129" s="115"/>
      <c r="BG129" s="115"/>
      <c r="BH129" s="115"/>
      <c r="BI129" s="115"/>
    </row>
    <row r="130" spans="1:70" s="6" customFormat="1" ht="14.25" x14ac:dyDescent="0.2">
      <c r="A130" s="86">
        <v>0</v>
      </c>
      <c r="B130" s="87"/>
      <c r="C130" s="87"/>
      <c r="D130" s="113" t="s">
        <v>183</v>
      </c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2"/>
      <c r="Q130" s="111"/>
      <c r="R130" s="111"/>
      <c r="S130" s="111"/>
      <c r="T130" s="111"/>
      <c r="U130" s="111"/>
      <c r="V130" s="113"/>
      <c r="W130" s="101"/>
      <c r="X130" s="101"/>
      <c r="Y130" s="101"/>
      <c r="Z130" s="101"/>
      <c r="AA130" s="101"/>
      <c r="AB130" s="101"/>
      <c r="AC130" s="101"/>
      <c r="AD130" s="101"/>
      <c r="AE130" s="102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  <c r="BI130" s="112"/>
    </row>
    <row r="131" spans="1:70" s="99" customFormat="1" ht="171" customHeight="1" x14ac:dyDescent="0.2">
      <c r="A131" s="89">
        <v>2</v>
      </c>
      <c r="B131" s="90"/>
      <c r="C131" s="90"/>
      <c r="D131" s="114" t="s">
        <v>184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185</v>
      </c>
      <c r="R131" s="27"/>
      <c r="S131" s="27"/>
      <c r="T131" s="27"/>
      <c r="U131" s="27"/>
      <c r="V131" s="114" t="s">
        <v>186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0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0</v>
      </c>
      <c r="AQ131" s="115"/>
      <c r="AR131" s="115"/>
      <c r="AS131" s="115"/>
      <c r="AT131" s="115"/>
      <c r="AU131" s="115">
        <v>0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0</v>
      </c>
      <c r="BF131" s="115"/>
      <c r="BG131" s="115"/>
      <c r="BH131" s="115"/>
      <c r="BI131" s="115"/>
    </row>
    <row r="132" spans="1:70" s="99" customFormat="1" ht="150" customHeight="1" x14ac:dyDescent="0.2">
      <c r="A132" s="89">
        <v>2</v>
      </c>
      <c r="B132" s="90"/>
      <c r="C132" s="90"/>
      <c r="D132" s="114" t="s">
        <v>187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185</v>
      </c>
      <c r="R132" s="27"/>
      <c r="S132" s="27"/>
      <c r="T132" s="27"/>
      <c r="U132" s="27"/>
      <c r="V132" s="114" t="s">
        <v>181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0</v>
      </c>
      <c r="BF132" s="115"/>
      <c r="BG132" s="115"/>
      <c r="BH132" s="115"/>
      <c r="BI132" s="115"/>
    </row>
    <row r="133" spans="1:70" s="6" customFormat="1" ht="14.25" x14ac:dyDescent="0.2">
      <c r="A133" s="86">
        <v>0</v>
      </c>
      <c r="B133" s="87"/>
      <c r="C133" s="87"/>
      <c r="D133" s="113" t="s">
        <v>188</v>
      </c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2"/>
      <c r="Q133" s="111"/>
      <c r="R133" s="111"/>
      <c r="S133" s="111"/>
      <c r="T133" s="111"/>
      <c r="U133" s="111"/>
      <c r="V133" s="113"/>
      <c r="W133" s="101"/>
      <c r="X133" s="101"/>
      <c r="Y133" s="101"/>
      <c r="Z133" s="101"/>
      <c r="AA133" s="101"/>
      <c r="AB133" s="101"/>
      <c r="AC133" s="101"/>
      <c r="AD133" s="101"/>
      <c r="AE133" s="10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2"/>
      <c r="AW133" s="112"/>
      <c r="AX133" s="112"/>
      <c r="AY133" s="112"/>
      <c r="AZ133" s="112"/>
      <c r="BA133" s="112"/>
      <c r="BB133" s="112"/>
      <c r="BC133" s="112"/>
      <c r="BD133" s="112"/>
      <c r="BE133" s="112"/>
      <c r="BF133" s="112"/>
      <c r="BG133" s="112"/>
      <c r="BH133" s="112"/>
      <c r="BI133" s="112"/>
    </row>
    <row r="134" spans="1:70" s="99" customFormat="1" ht="28.5" customHeight="1" x14ac:dyDescent="0.2">
      <c r="A134" s="89">
        <v>3</v>
      </c>
      <c r="B134" s="90"/>
      <c r="C134" s="90"/>
      <c r="D134" s="114" t="s">
        <v>189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180</v>
      </c>
      <c r="R134" s="27"/>
      <c r="S134" s="27"/>
      <c r="T134" s="27"/>
      <c r="U134" s="27"/>
      <c r="V134" s="114" t="s">
        <v>190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0</v>
      </c>
      <c r="AQ134" s="115"/>
      <c r="AR134" s="115"/>
      <c r="AS134" s="115"/>
      <c r="AT134" s="115"/>
      <c r="AU134" s="115">
        <v>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0</v>
      </c>
      <c r="BF134" s="115"/>
      <c r="BG134" s="115"/>
      <c r="BH134" s="115"/>
      <c r="BI134" s="115"/>
    </row>
    <row r="135" spans="1:70" s="99" customFormat="1" ht="30" customHeight="1" x14ac:dyDescent="0.2">
      <c r="A135" s="89">
        <v>3</v>
      </c>
      <c r="B135" s="90"/>
      <c r="C135" s="90"/>
      <c r="D135" s="114" t="s">
        <v>191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180</v>
      </c>
      <c r="R135" s="27"/>
      <c r="S135" s="27"/>
      <c r="T135" s="27"/>
      <c r="U135" s="27"/>
      <c r="V135" s="114" t="s">
        <v>190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5">
        <v>0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0</v>
      </c>
      <c r="AQ135" s="115"/>
      <c r="AR135" s="115"/>
      <c r="AS135" s="115"/>
      <c r="AT135" s="115"/>
      <c r="AU135" s="115">
        <v>0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0</v>
      </c>
      <c r="BF135" s="115"/>
      <c r="BG135" s="115"/>
      <c r="BH135" s="115"/>
      <c r="BI135" s="115"/>
    </row>
    <row r="136" spans="1:70" s="6" customFormat="1" ht="14.25" x14ac:dyDescent="0.2">
      <c r="A136" s="86">
        <v>0</v>
      </c>
      <c r="B136" s="87"/>
      <c r="C136" s="87"/>
      <c r="D136" s="113" t="s">
        <v>192</v>
      </c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2"/>
      <c r="Q136" s="111"/>
      <c r="R136" s="111"/>
      <c r="S136" s="111"/>
      <c r="T136" s="111"/>
      <c r="U136" s="111"/>
      <c r="V136" s="113"/>
      <c r="W136" s="101"/>
      <c r="X136" s="101"/>
      <c r="Y136" s="101"/>
      <c r="Z136" s="101"/>
      <c r="AA136" s="101"/>
      <c r="AB136" s="101"/>
      <c r="AC136" s="101"/>
      <c r="AD136" s="101"/>
      <c r="AE136" s="102"/>
      <c r="AF136" s="112"/>
      <c r="AG136" s="112"/>
      <c r="AH136" s="112"/>
      <c r="AI136" s="112"/>
      <c r="AJ136" s="112"/>
      <c r="AK136" s="112"/>
      <c r="AL136" s="112"/>
      <c r="AM136" s="112"/>
      <c r="AN136" s="112"/>
      <c r="AO136" s="112"/>
      <c r="AP136" s="112"/>
      <c r="AQ136" s="112"/>
      <c r="AR136" s="112"/>
      <c r="AS136" s="112"/>
      <c r="AT136" s="112"/>
      <c r="AU136" s="112"/>
      <c r="AV136" s="112"/>
      <c r="AW136" s="112"/>
      <c r="AX136" s="112"/>
      <c r="AY136" s="112"/>
      <c r="AZ136" s="112"/>
      <c r="BA136" s="112"/>
      <c r="BB136" s="112"/>
      <c r="BC136" s="112"/>
      <c r="BD136" s="112"/>
      <c r="BE136" s="112"/>
      <c r="BF136" s="112"/>
      <c r="BG136" s="112"/>
      <c r="BH136" s="112"/>
      <c r="BI136" s="112"/>
    </row>
    <row r="137" spans="1:70" s="99" customFormat="1" ht="42.75" customHeight="1" x14ac:dyDescent="0.2">
      <c r="A137" s="89">
        <v>4</v>
      </c>
      <c r="B137" s="90"/>
      <c r="C137" s="90"/>
      <c r="D137" s="114" t="s">
        <v>193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27" t="s">
        <v>194</v>
      </c>
      <c r="R137" s="27"/>
      <c r="S137" s="27"/>
      <c r="T137" s="27"/>
      <c r="U137" s="27"/>
      <c r="V137" s="114" t="s">
        <v>195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5">
        <v>0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v>0</v>
      </c>
      <c r="AQ137" s="115"/>
      <c r="AR137" s="115"/>
      <c r="AS137" s="115"/>
      <c r="AT137" s="115"/>
      <c r="AU137" s="115">
        <v>0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v>0</v>
      </c>
      <c r="BF137" s="115"/>
      <c r="BG137" s="115"/>
      <c r="BH137" s="115"/>
      <c r="BI137" s="115"/>
    </row>
    <row r="138" spans="1:70" s="99" customFormat="1" ht="30" customHeight="1" x14ac:dyDescent="0.2">
      <c r="A138" s="89">
        <v>4</v>
      </c>
      <c r="B138" s="90"/>
      <c r="C138" s="90"/>
      <c r="D138" s="114" t="s">
        <v>196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194</v>
      </c>
      <c r="R138" s="27"/>
      <c r="S138" s="27"/>
      <c r="T138" s="27"/>
      <c r="U138" s="27"/>
      <c r="V138" s="114" t="s">
        <v>190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0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0</v>
      </c>
      <c r="AQ138" s="115"/>
      <c r="AR138" s="115"/>
      <c r="AS138" s="115"/>
      <c r="AT138" s="115"/>
      <c r="AU138" s="115">
        <v>0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0</v>
      </c>
      <c r="BF138" s="115"/>
      <c r="BG138" s="115"/>
      <c r="BH138" s="115"/>
      <c r="BI138" s="115"/>
    </row>
    <row r="140" spans="1:70" ht="14.25" customHeight="1" x14ac:dyDescent="0.2">
      <c r="A140" s="29" t="s">
        <v>124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0" ht="15" customHeight="1" x14ac:dyDescent="0.2">
      <c r="A141" s="44" t="s">
        <v>230</v>
      </c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</row>
    <row r="142" spans="1:70" ht="12.95" customHeight="1" x14ac:dyDescent="0.2">
      <c r="A142" s="54" t="s">
        <v>19</v>
      </c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6"/>
      <c r="U142" s="27" t="s">
        <v>231</v>
      </c>
      <c r="V142" s="27"/>
      <c r="W142" s="27"/>
      <c r="X142" s="27"/>
      <c r="Y142" s="27"/>
      <c r="Z142" s="27"/>
      <c r="AA142" s="27"/>
      <c r="AB142" s="27"/>
      <c r="AC142" s="27"/>
      <c r="AD142" s="27"/>
      <c r="AE142" s="27" t="s">
        <v>234</v>
      </c>
      <c r="AF142" s="27"/>
      <c r="AG142" s="27"/>
      <c r="AH142" s="27"/>
      <c r="AI142" s="27"/>
      <c r="AJ142" s="27"/>
      <c r="AK142" s="27"/>
      <c r="AL142" s="27"/>
      <c r="AM142" s="27"/>
      <c r="AN142" s="27"/>
      <c r="AO142" s="27" t="s">
        <v>241</v>
      </c>
      <c r="AP142" s="27"/>
      <c r="AQ142" s="27"/>
      <c r="AR142" s="27"/>
      <c r="AS142" s="27"/>
      <c r="AT142" s="27"/>
      <c r="AU142" s="27"/>
      <c r="AV142" s="27"/>
      <c r="AW142" s="27"/>
      <c r="AX142" s="27"/>
      <c r="AY142" s="27" t="s">
        <v>252</v>
      </c>
      <c r="AZ142" s="27"/>
      <c r="BA142" s="27"/>
      <c r="BB142" s="27"/>
      <c r="BC142" s="27"/>
      <c r="BD142" s="27"/>
      <c r="BE142" s="27"/>
      <c r="BF142" s="27"/>
      <c r="BG142" s="27"/>
      <c r="BH142" s="27"/>
      <c r="BI142" s="27" t="s">
        <v>257</v>
      </c>
      <c r="BJ142" s="27"/>
      <c r="BK142" s="27"/>
      <c r="BL142" s="27"/>
      <c r="BM142" s="27"/>
      <c r="BN142" s="27"/>
      <c r="BO142" s="27"/>
      <c r="BP142" s="27"/>
      <c r="BQ142" s="27"/>
      <c r="BR142" s="27"/>
    </row>
    <row r="143" spans="1:70" ht="30" customHeight="1" x14ac:dyDescent="0.2">
      <c r="A143" s="57"/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9"/>
      <c r="U143" s="27" t="s">
        <v>4</v>
      </c>
      <c r="V143" s="27"/>
      <c r="W143" s="27"/>
      <c r="X143" s="27"/>
      <c r="Y143" s="27"/>
      <c r="Z143" s="27" t="s">
        <v>3</v>
      </c>
      <c r="AA143" s="27"/>
      <c r="AB143" s="27"/>
      <c r="AC143" s="27"/>
      <c r="AD143" s="27"/>
      <c r="AE143" s="27" t="s">
        <v>4</v>
      </c>
      <c r="AF143" s="27"/>
      <c r="AG143" s="27"/>
      <c r="AH143" s="27"/>
      <c r="AI143" s="27"/>
      <c r="AJ143" s="27" t="s">
        <v>3</v>
      </c>
      <c r="AK143" s="27"/>
      <c r="AL143" s="27"/>
      <c r="AM143" s="27"/>
      <c r="AN143" s="27"/>
      <c r="AO143" s="27" t="s">
        <v>4</v>
      </c>
      <c r="AP143" s="27"/>
      <c r="AQ143" s="27"/>
      <c r="AR143" s="27"/>
      <c r="AS143" s="27"/>
      <c r="AT143" s="27" t="s">
        <v>3</v>
      </c>
      <c r="AU143" s="27"/>
      <c r="AV143" s="27"/>
      <c r="AW143" s="27"/>
      <c r="AX143" s="27"/>
      <c r="AY143" s="27" t="s">
        <v>4</v>
      </c>
      <c r="AZ143" s="27"/>
      <c r="BA143" s="27"/>
      <c r="BB143" s="27"/>
      <c r="BC143" s="27"/>
      <c r="BD143" s="27" t="s">
        <v>3</v>
      </c>
      <c r="BE143" s="27"/>
      <c r="BF143" s="27"/>
      <c r="BG143" s="27"/>
      <c r="BH143" s="27"/>
      <c r="BI143" s="27" t="s">
        <v>4</v>
      </c>
      <c r="BJ143" s="27"/>
      <c r="BK143" s="27"/>
      <c r="BL143" s="27"/>
      <c r="BM143" s="27"/>
      <c r="BN143" s="27" t="s">
        <v>3</v>
      </c>
      <c r="BO143" s="27"/>
      <c r="BP143" s="27"/>
      <c r="BQ143" s="27"/>
      <c r="BR143" s="27"/>
    </row>
    <row r="144" spans="1:70" ht="15" customHeight="1" x14ac:dyDescent="0.2">
      <c r="A144" s="36">
        <v>1</v>
      </c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8"/>
      <c r="U144" s="27">
        <v>2</v>
      </c>
      <c r="V144" s="27"/>
      <c r="W144" s="27"/>
      <c r="X144" s="27"/>
      <c r="Y144" s="27"/>
      <c r="Z144" s="27">
        <v>3</v>
      </c>
      <c r="AA144" s="27"/>
      <c r="AB144" s="27"/>
      <c r="AC144" s="27"/>
      <c r="AD144" s="27"/>
      <c r="AE144" s="27">
        <v>4</v>
      </c>
      <c r="AF144" s="27"/>
      <c r="AG144" s="27"/>
      <c r="AH144" s="27"/>
      <c r="AI144" s="27"/>
      <c r="AJ144" s="27">
        <v>5</v>
      </c>
      <c r="AK144" s="27"/>
      <c r="AL144" s="27"/>
      <c r="AM144" s="27"/>
      <c r="AN144" s="27"/>
      <c r="AO144" s="27">
        <v>6</v>
      </c>
      <c r="AP144" s="27"/>
      <c r="AQ144" s="27"/>
      <c r="AR144" s="27"/>
      <c r="AS144" s="27"/>
      <c r="AT144" s="27">
        <v>7</v>
      </c>
      <c r="AU144" s="27"/>
      <c r="AV144" s="27"/>
      <c r="AW144" s="27"/>
      <c r="AX144" s="27"/>
      <c r="AY144" s="27">
        <v>8</v>
      </c>
      <c r="AZ144" s="27"/>
      <c r="BA144" s="27"/>
      <c r="BB144" s="27"/>
      <c r="BC144" s="27"/>
      <c r="BD144" s="27">
        <v>9</v>
      </c>
      <c r="BE144" s="27"/>
      <c r="BF144" s="27"/>
      <c r="BG144" s="27"/>
      <c r="BH144" s="27"/>
      <c r="BI144" s="27">
        <v>10</v>
      </c>
      <c r="BJ144" s="27"/>
      <c r="BK144" s="27"/>
      <c r="BL144" s="27"/>
      <c r="BM144" s="27"/>
      <c r="BN144" s="27">
        <v>11</v>
      </c>
      <c r="BO144" s="27"/>
      <c r="BP144" s="27"/>
      <c r="BQ144" s="27"/>
      <c r="BR144" s="27"/>
    </row>
    <row r="145" spans="1:79" s="1" customFormat="1" ht="15.75" hidden="1" customHeight="1" x14ac:dyDescent="0.2">
      <c r="A145" s="39" t="s">
        <v>57</v>
      </c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1"/>
      <c r="U145" s="26" t="s">
        <v>65</v>
      </c>
      <c r="V145" s="26"/>
      <c r="W145" s="26"/>
      <c r="X145" s="26"/>
      <c r="Y145" s="26"/>
      <c r="Z145" s="30" t="s">
        <v>66</v>
      </c>
      <c r="AA145" s="30"/>
      <c r="AB145" s="30"/>
      <c r="AC145" s="30"/>
      <c r="AD145" s="30"/>
      <c r="AE145" s="26" t="s">
        <v>67</v>
      </c>
      <c r="AF145" s="26"/>
      <c r="AG145" s="26"/>
      <c r="AH145" s="26"/>
      <c r="AI145" s="26"/>
      <c r="AJ145" s="30" t="s">
        <v>68</v>
      </c>
      <c r="AK145" s="30"/>
      <c r="AL145" s="30"/>
      <c r="AM145" s="30"/>
      <c r="AN145" s="30"/>
      <c r="AO145" s="26" t="s">
        <v>58</v>
      </c>
      <c r="AP145" s="26"/>
      <c r="AQ145" s="26"/>
      <c r="AR145" s="26"/>
      <c r="AS145" s="26"/>
      <c r="AT145" s="30" t="s">
        <v>59</v>
      </c>
      <c r="AU145" s="30"/>
      <c r="AV145" s="30"/>
      <c r="AW145" s="30"/>
      <c r="AX145" s="30"/>
      <c r="AY145" s="26" t="s">
        <v>60</v>
      </c>
      <c r="AZ145" s="26"/>
      <c r="BA145" s="26"/>
      <c r="BB145" s="26"/>
      <c r="BC145" s="26"/>
      <c r="BD145" s="30" t="s">
        <v>61</v>
      </c>
      <c r="BE145" s="30"/>
      <c r="BF145" s="30"/>
      <c r="BG145" s="30"/>
      <c r="BH145" s="30"/>
      <c r="BI145" s="26" t="s">
        <v>62</v>
      </c>
      <c r="BJ145" s="26"/>
      <c r="BK145" s="26"/>
      <c r="BL145" s="26"/>
      <c r="BM145" s="26"/>
      <c r="BN145" s="30" t="s">
        <v>63</v>
      </c>
      <c r="BO145" s="30"/>
      <c r="BP145" s="30"/>
      <c r="BQ145" s="30"/>
      <c r="BR145" s="30"/>
      <c r="CA145" t="s">
        <v>41</v>
      </c>
    </row>
    <row r="146" spans="1:79" s="6" customFormat="1" ht="12.75" customHeight="1" x14ac:dyDescent="0.2">
      <c r="A146" s="86" t="s">
        <v>147</v>
      </c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8"/>
      <c r="U146" s="116"/>
      <c r="V146" s="116"/>
      <c r="W146" s="116"/>
      <c r="X146" s="116"/>
      <c r="Y146" s="116"/>
      <c r="Z146" s="116"/>
      <c r="AA146" s="116"/>
      <c r="AB146" s="116"/>
      <c r="AC146" s="116"/>
      <c r="AD146" s="116"/>
      <c r="AE146" s="116"/>
      <c r="AF146" s="116"/>
      <c r="AG146" s="116"/>
      <c r="AH146" s="116"/>
      <c r="AI146" s="116"/>
      <c r="AJ146" s="116"/>
      <c r="AK146" s="116"/>
      <c r="AL146" s="116"/>
      <c r="AM146" s="116"/>
      <c r="AN146" s="116"/>
      <c r="AO146" s="116"/>
      <c r="AP146" s="116"/>
      <c r="AQ146" s="116"/>
      <c r="AR146" s="116"/>
      <c r="AS146" s="116"/>
      <c r="AT146" s="116"/>
      <c r="AU146" s="116"/>
      <c r="AV146" s="116"/>
      <c r="AW146" s="116"/>
      <c r="AX146" s="116"/>
      <c r="AY146" s="116"/>
      <c r="AZ146" s="116"/>
      <c r="BA146" s="116"/>
      <c r="BB146" s="116"/>
      <c r="BC146" s="116"/>
      <c r="BD146" s="116"/>
      <c r="BE146" s="116"/>
      <c r="BF146" s="116"/>
      <c r="BG146" s="116"/>
      <c r="BH146" s="116"/>
      <c r="BI146" s="116"/>
      <c r="BJ146" s="116"/>
      <c r="BK146" s="116"/>
      <c r="BL146" s="116"/>
      <c r="BM146" s="116"/>
      <c r="BN146" s="116"/>
      <c r="BO146" s="116"/>
      <c r="BP146" s="116"/>
      <c r="BQ146" s="116"/>
      <c r="BR146" s="116"/>
      <c r="CA146" s="6" t="s">
        <v>42</v>
      </c>
    </row>
    <row r="147" spans="1:79" s="99" customFormat="1" ht="38.25" customHeight="1" x14ac:dyDescent="0.2">
      <c r="A147" s="92" t="s">
        <v>197</v>
      </c>
      <c r="B147" s="93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4"/>
      <c r="U147" s="117" t="s">
        <v>173</v>
      </c>
      <c r="V147" s="117"/>
      <c r="W147" s="117"/>
      <c r="X147" s="117"/>
      <c r="Y147" s="117"/>
      <c r="Z147" s="117"/>
      <c r="AA147" s="117"/>
      <c r="AB147" s="117"/>
      <c r="AC147" s="117"/>
      <c r="AD147" s="117"/>
      <c r="AE147" s="117" t="s">
        <v>173</v>
      </c>
      <c r="AF147" s="117"/>
      <c r="AG147" s="117"/>
      <c r="AH147" s="117"/>
      <c r="AI147" s="117"/>
      <c r="AJ147" s="117"/>
      <c r="AK147" s="117"/>
      <c r="AL147" s="117"/>
      <c r="AM147" s="117"/>
      <c r="AN147" s="117"/>
      <c r="AO147" s="117" t="s">
        <v>173</v>
      </c>
      <c r="AP147" s="117"/>
      <c r="AQ147" s="117"/>
      <c r="AR147" s="117"/>
      <c r="AS147" s="117"/>
      <c r="AT147" s="117"/>
      <c r="AU147" s="117"/>
      <c r="AV147" s="117"/>
      <c r="AW147" s="117"/>
      <c r="AX147" s="117"/>
      <c r="AY147" s="117" t="s">
        <v>173</v>
      </c>
      <c r="AZ147" s="117"/>
      <c r="BA147" s="117"/>
      <c r="BB147" s="117"/>
      <c r="BC147" s="117"/>
      <c r="BD147" s="117"/>
      <c r="BE147" s="117"/>
      <c r="BF147" s="117"/>
      <c r="BG147" s="117"/>
      <c r="BH147" s="117"/>
      <c r="BI147" s="117" t="s">
        <v>173</v>
      </c>
      <c r="BJ147" s="117"/>
      <c r="BK147" s="117"/>
      <c r="BL147" s="117"/>
      <c r="BM147" s="117"/>
      <c r="BN147" s="117"/>
      <c r="BO147" s="117"/>
      <c r="BP147" s="117"/>
      <c r="BQ147" s="117"/>
      <c r="BR147" s="117"/>
    </row>
    <row r="150" spans="1:79" ht="14.25" customHeight="1" x14ac:dyDescent="0.2">
      <c r="A150" s="29" t="s">
        <v>125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5" customHeight="1" x14ac:dyDescent="0.2">
      <c r="A151" s="54" t="s">
        <v>6</v>
      </c>
      <c r="B151" s="55"/>
      <c r="C151" s="55"/>
      <c r="D151" s="54" t="s">
        <v>10</v>
      </c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6"/>
      <c r="W151" s="27" t="s">
        <v>231</v>
      </c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 t="s">
        <v>235</v>
      </c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U151" s="27" t="s">
        <v>246</v>
      </c>
      <c r="AV151" s="27"/>
      <c r="AW151" s="27"/>
      <c r="AX151" s="27"/>
      <c r="AY151" s="27"/>
      <c r="AZ151" s="27"/>
      <c r="BA151" s="27" t="s">
        <v>253</v>
      </c>
      <c r="BB151" s="27"/>
      <c r="BC151" s="27"/>
      <c r="BD151" s="27"/>
      <c r="BE151" s="27"/>
      <c r="BF151" s="27"/>
      <c r="BG151" s="27" t="s">
        <v>262</v>
      </c>
      <c r="BH151" s="27"/>
      <c r="BI151" s="27"/>
      <c r="BJ151" s="27"/>
      <c r="BK151" s="27"/>
      <c r="BL151" s="27"/>
    </row>
    <row r="152" spans="1:79" ht="15" customHeight="1" x14ac:dyDescent="0.2">
      <c r="A152" s="71"/>
      <c r="B152" s="72"/>
      <c r="C152" s="72"/>
      <c r="D152" s="71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3"/>
      <c r="W152" s="27" t="s">
        <v>4</v>
      </c>
      <c r="X152" s="27"/>
      <c r="Y152" s="27"/>
      <c r="Z152" s="27"/>
      <c r="AA152" s="27"/>
      <c r="AB152" s="27"/>
      <c r="AC152" s="27" t="s">
        <v>3</v>
      </c>
      <c r="AD152" s="27"/>
      <c r="AE152" s="27"/>
      <c r="AF152" s="27"/>
      <c r="AG152" s="27"/>
      <c r="AH152" s="27"/>
      <c r="AI152" s="27" t="s">
        <v>4</v>
      </c>
      <c r="AJ152" s="27"/>
      <c r="AK152" s="27"/>
      <c r="AL152" s="27"/>
      <c r="AM152" s="27"/>
      <c r="AN152" s="27"/>
      <c r="AO152" s="27" t="s">
        <v>3</v>
      </c>
      <c r="AP152" s="27"/>
      <c r="AQ152" s="27"/>
      <c r="AR152" s="27"/>
      <c r="AS152" s="27"/>
      <c r="AT152" s="27"/>
      <c r="AU152" s="74" t="s">
        <v>4</v>
      </c>
      <c r="AV152" s="74"/>
      <c r="AW152" s="74"/>
      <c r="AX152" s="74" t="s">
        <v>3</v>
      </c>
      <c r="AY152" s="74"/>
      <c r="AZ152" s="74"/>
      <c r="BA152" s="74" t="s">
        <v>4</v>
      </c>
      <c r="BB152" s="74"/>
      <c r="BC152" s="74"/>
      <c r="BD152" s="74" t="s">
        <v>3</v>
      </c>
      <c r="BE152" s="74"/>
      <c r="BF152" s="74"/>
      <c r="BG152" s="74" t="s">
        <v>4</v>
      </c>
      <c r="BH152" s="74"/>
      <c r="BI152" s="74"/>
      <c r="BJ152" s="74" t="s">
        <v>3</v>
      </c>
      <c r="BK152" s="74"/>
      <c r="BL152" s="74"/>
    </row>
    <row r="153" spans="1:79" ht="57" customHeight="1" x14ac:dyDescent="0.2">
      <c r="A153" s="57"/>
      <c r="B153" s="58"/>
      <c r="C153" s="58"/>
      <c r="D153" s="57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9"/>
      <c r="W153" s="27" t="s">
        <v>12</v>
      </c>
      <c r="X153" s="27"/>
      <c r="Y153" s="27"/>
      <c r="Z153" s="27" t="s">
        <v>11</v>
      </c>
      <c r="AA153" s="27"/>
      <c r="AB153" s="27"/>
      <c r="AC153" s="27" t="s">
        <v>12</v>
      </c>
      <c r="AD153" s="27"/>
      <c r="AE153" s="27"/>
      <c r="AF153" s="27" t="s">
        <v>11</v>
      </c>
      <c r="AG153" s="27"/>
      <c r="AH153" s="27"/>
      <c r="AI153" s="27" t="s">
        <v>12</v>
      </c>
      <c r="AJ153" s="27"/>
      <c r="AK153" s="27"/>
      <c r="AL153" s="27" t="s">
        <v>11</v>
      </c>
      <c r="AM153" s="27"/>
      <c r="AN153" s="27"/>
      <c r="AO153" s="27" t="s">
        <v>12</v>
      </c>
      <c r="AP153" s="27"/>
      <c r="AQ153" s="27"/>
      <c r="AR153" s="27" t="s">
        <v>11</v>
      </c>
      <c r="AS153" s="27"/>
      <c r="AT153" s="27"/>
      <c r="AU153" s="74"/>
      <c r="AV153" s="74"/>
      <c r="AW153" s="74"/>
      <c r="AX153" s="74"/>
      <c r="AY153" s="74"/>
      <c r="AZ153" s="74"/>
      <c r="BA153" s="74"/>
      <c r="BB153" s="74"/>
      <c r="BC153" s="74"/>
      <c r="BD153" s="74"/>
      <c r="BE153" s="74"/>
      <c r="BF153" s="74"/>
      <c r="BG153" s="74"/>
      <c r="BH153" s="74"/>
      <c r="BI153" s="74"/>
      <c r="BJ153" s="74"/>
      <c r="BK153" s="74"/>
      <c r="BL153" s="74"/>
    </row>
    <row r="154" spans="1:79" ht="15" customHeight="1" x14ac:dyDescent="0.2">
      <c r="A154" s="36">
        <v>1</v>
      </c>
      <c r="B154" s="37"/>
      <c r="C154" s="37"/>
      <c r="D154" s="36">
        <v>2</v>
      </c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8"/>
      <c r="W154" s="27">
        <v>3</v>
      </c>
      <c r="X154" s="27"/>
      <c r="Y154" s="27"/>
      <c r="Z154" s="27">
        <v>4</v>
      </c>
      <c r="AA154" s="27"/>
      <c r="AB154" s="27"/>
      <c r="AC154" s="27">
        <v>5</v>
      </c>
      <c r="AD154" s="27"/>
      <c r="AE154" s="27"/>
      <c r="AF154" s="27">
        <v>6</v>
      </c>
      <c r="AG154" s="27"/>
      <c r="AH154" s="27"/>
      <c r="AI154" s="27">
        <v>7</v>
      </c>
      <c r="AJ154" s="27"/>
      <c r="AK154" s="27"/>
      <c r="AL154" s="27">
        <v>8</v>
      </c>
      <c r="AM154" s="27"/>
      <c r="AN154" s="27"/>
      <c r="AO154" s="27">
        <v>9</v>
      </c>
      <c r="AP154" s="27"/>
      <c r="AQ154" s="27"/>
      <c r="AR154" s="27">
        <v>10</v>
      </c>
      <c r="AS154" s="27"/>
      <c r="AT154" s="27"/>
      <c r="AU154" s="27">
        <v>11</v>
      </c>
      <c r="AV154" s="27"/>
      <c r="AW154" s="27"/>
      <c r="AX154" s="27">
        <v>12</v>
      </c>
      <c r="AY154" s="27"/>
      <c r="AZ154" s="27"/>
      <c r="BA154" s="27">
        <v>13</v>
      </c>
      <c r="BB154" s="27"/>
      <c r="BC154" s="27"/>
      <c r="BD154" s="27">
        <v>14</v>
      </c>
      <c r="BE154" s="27"/>
      <c r="BF154" s="27"/>
      <c r="BG154" s="27">
        <v>15</v>
      </c>
      <c r="BH154" s="27"/>
      <c r="BI154" s="27"/>
      <c r="BJ154" s="27">
        <v>16</v>
      </c>
      <c r="BK154" s="27"/>
      <c r="BL154" s="27"/>
    </row>
    <row r="155" spans="1:79" s="1" customFormat="1" ht="12.75" hidden="1" customHeight="1" x14ac:dyDescent="0.2">
      <c r="A155" s="39" t="s">
        <v>69</v>
      </c>
      <c r="B155" s="40"/>
      <c r="C155" s="40"/>
      <c r="D155" s="39" t="s">
        <v>57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1"/>
      <c r="W155" s="26" t="s">
        <v>72</v>
      </c>
      <c r="X155" s="26"/>
      <c r="Y155" s="26"/>
      <c r="Z155" s="26" t="s">
        <v>73</v>
      </c>
      <c r="AA155" s="26"/>
      <c r="AB155" s="26"/>
      <c r="AC155" s="30" t="s">
        <v>74</v>
      </c>
      <c r="AD155" s="30"/>
      <c r="AE155" s="30"/>
      <c r="AF155" s="30" t="s">
        <v>75</v>
      </c>
      <c r="AG155" s="30"/>
      <c r="AH155" s="30"/>
      <c r="AI155" s="26" t="s">
        <v>76</v>
      </c>
      <c r="AJ155" s="26"/>
      <c r="AK155" s="26"/>
      <c r="AL155" s="26" t="s">
        <v>77</v>
      </c>
      <c r="AM155" s="26"/>
      <c r="AN155" s="26"/>
      <c r="AO155" s="30" t="s">
        <v>104</v>
      </c>
      <c r="AP155" s="30"/>
      <c r="AQ155" s="30"/>
      <c r="AR155" s="30" t="s">
        <v>78</v>
      </c>
      <c r="AS155" s="30"/>
      <c r="AT155" s="30"/>
      <c r="AU155" s="26" t="s">
        <v>105</v>
      </c>
      <c r="AV155" s="26"/>
      <c r="AW155" s="26"/>
      <c r="AX155" s="30" t="s">
        <v>106</v>
      </c>
      <c r="AY155" s="30"/>
      <c r="AZ155" s="30"/>
      <c r="BA155" s="26" t="s">
        <v>107</v>
      </c>
      <c r="BB155" s="26"/>
      <c r="BC155" s="26"/>
      <c r="BD155" s="30" t="s">
        <v>108</v>
      </c>
      <c r="BE155" s="30"/>
      <c r="BF155" s="30"/>
      <c r="BG155" s="26" t="s">
        <v>109</v>
      </c>
      <c r="BH155" s="26"/>
      <c r="BI155" s="26"/>
      <c r="BJ155" s="30" t="s">
        <v>110</v>
      </c>
      <c r="BK155" s="30"/>
      <c r="BL155" s="30"/>
      <c r="CA155" s="1" t="s">
        <v>103</v>
      </c>
    </row>
    <row r="156" spans="1:79" s="6" customFormat="1" ht="12.75" customHeight="1" x14ac:dyDescent="0.2">
      <c r="A156" s="86">
        <v>1</v>
      </c>
      <c r="B156" s="87"/>
      <c r="C156" s="87"/>
      <c r="D156" s="100" t="s">
        <v>198</v>
      </c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2"/>
      <c r="W156" s="112"/>
      <c r="X156" s="112"/>
      <c r="Y156" s="112"/>
      <c r="Z156" s="112"/>
      <c r="AA156" s="112"/>
      <c r="AB156" s="112"/>
      <c r="AC156" s="112"/>
      <c r="AD156" s="112"/>
      <c r="AE156" s="112"/>
      <c r="AF156" s="112"/>
      <c r="AG156" s="112"/>
      <c r="AH156" s="112"/>
      <c r="AI156" s="112"/>
      <c r="AJ156" s="112"/>
      <c r="AK156" s="112"/>
      <c r="AL156" s="112"/>
      <c r="AM156" s="112"/>
      <c r="AN156" s="112"/>
      <c r="AO156" s="112"/>
      <c r="AP156" s="112"/>
      <c r="AQ156" s="112"/>
      <c r="AR156" s="112"/>
      <c r="AS156" s="112"/>
      <c r="AT156" s="112"/>
      <c r="AU156" s="112"/>
      <c r="AV156" s="112"/>
      <c r="AW156" s="112"/>
      <c r="AX156" s="112"/>
      <c r="AY156" s="112"/>
      <c r="AZ156" s="112"/>
      <c r="BA156" s="112"/>
      <c r="BB156" s="112"/>
      <c r="BC156" s="112"/>
      <c r="BD156" s="112"/>
      <c r="BE156" s="112"/>
      <c r="BF156" s="112"/>
      <c r="BG156" s="112"/>
      <c r="BH156" s="112"/>
      <c r="BI156" s="112"/>
      <c r="BJ156" s="112"/>
      <c r="BK156" s="112"/>
      <c r="BL156" s="112"/>
      <c r="CA156" s="6" t="s">
        <v>43</v>
      </c>
    </row>
    <row r="157" spans="1:79" s="99" customFormat="1" ht="25.5" customHeight="1" x14ac:dyDescent="0.2">
      <c r="A157" s="89">
        <v>2</v>
      </c>
      <c r="B157" s="90"/>
      <c r="C157" s="90"/>
      <c r="D157" s="92" t="s">
        <v>199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4"/>
      <c r="W157" s="115" t="s">
        <v>173</v>
      </c>
      <c r="X157" s="115"/>
      <c r="Y157" s="115"/>
      <c r="Z157" s="115" t="s">
        <v>173</v>
      </c>
      <c r="AA157" s="115"/>
      <c r="AB157" s="115"/>
      <c r="AC157" s="115"/>
      <c r="AD157" s="115"/>
      <c r="AE157" s="115"/>
      <c r="AF157" s="115"/>
      <c r="AG157" s="115"/>
      <c r="AH157" s="115"/>
      <c r="AI157" s="115" t="s">
        <v>173</v>
      </c>
      <c r="AJ157" s="115"/>
      <c r="AK157" s="115"/>
      <c r="AL157" s="115" t="s">
        <v>173</v>
      </c>
      <c r="AM157" s="115"/>
      <c r="AN157" s="115"/>
      <c r="AO157" s="115"/>
      <c r="AP157" s="115"/>
      <c r="AQ157" s="115"/>
      <c r="AR157" s="115"/>
      <c r="AS157" s="115"/>
      <c r="AT157" s="115"/>
      <c r="AU157" s="115" t="s">
        <v>173</v>
      </c>
      <c r="AV157" s="115"/>
      <c r="AW157" s="115"/>
      <c r="AX157" s="115"/>
      <c r="AY157" s="115"/>
      <c r="AZ157" s="115"/>
      <c r="BA157" s="115" t="s">
        <v>173</v>
      </c>
      <c r="BB157" s="115"/>
      <c r="BC157" s="115"/>
      <c r="BD157" s="115"/>
      <c r="BE157" s="115"/>
      <c r="BF157" s="115"/>
      <c r="BG157" s="115" t="s">
        <v>173</v>
      </c>
      <c r="BH157" s="115"/>
      <c r="BI157" s="115"/>
      <c r="BJ157" s="115"/>
      <c r="BK157" s="115"/>
      <c r="BL157" s="115"/>
    </row>
    <row r="160" spans="1:79" ht="14.25" customHeight="1" x14ac:dyDescent="0.2">
      <c r="A160" s="29" t="s">
        <v>153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4.25" customHeight="1" x14ac:dyDescent="0.2">
      <c r="A161" s="29" t="s">
        <v>247</v>
      </c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  <c r="BH161" s="29"/>
      <c r="BI161" s="29"/>
      <c r="BJ161" s="29"/>
      <c r="BK161" s="29"/>
      <c r="BL161" s="29"/>
      <c r="BM161" s="29"/>
      <c r="BN161" s="29"/>
      <c r="BO161" s="29"/>
      <c r="BP161" s="29"/>
      <c r="BQ161" s="29"/>
      <c r="BR161" s="29"/>
      <c r="BS161" s="29"/>
    </row>
    <row r="162" spans="1:79" ht="15" customHeight="1" x14ac:dyDescent="0.2">
      <c r="A162" s="31" t="s">
        <v>230</v>
      </c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  <c r="BN162" s="31"/>
      <c r="BO162" s="31"/>
      <c r="BP162" s="31"/>
      <c r="BQ162" s="31"/>
      <c r="BR162" s="31"/>
      <c r="BS162" s="31"/>
    </row>
    <row r="163" spans="1:79" ht="15" customHeight="1" x14ac:dyDescent="0.2">
      <c r="A163" s="27" t="s">
        <v>6</v>
      </c>
      <c r="B163" s="27"/>
      <c r="C163" s="27"/>
      <c r="D163" s="27"/>
      <c r="E163" s="27"/>
      <c r="F163" s="27"/>
      <c r="G163" s="27" t="s">
        <v>126</v>
      </c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 t="s">
        <v>13</v>
      </c>
      <c r="U163" s="27"/>
      <c r="V163" s="27"/>
      <c r="W163" s="27"/>
      <c r="X163" s="27"/>
      <c r="Y163" s="27"/>
      <c r="Z163" s="27"/>
      <c r="AA163" s="36" t="s">
        <v>231</v>
      </c>
      <c r="AB163" s="76"/>
      <c r="AC163" s="76"/>
      <c r="AD163" s="76"/>
      <c r="AE163" s="76"/>
      <c r="AF163" s="76"/>
      <c r="AG163" s="76"/>
      <c r="AH163" s="76"/>
      <c r="AI163" s="76"/>
      <c r="AJ163" s="76"/>
      <c r="AK163" s="76"/>
      <c r="AL163" s="76"/>
      <c r="AM163" s="76"/>
      <c r="AN163" s="76"/>
      <c r="AO163" s="77"/>
      <c r="AP163" s="36" t="s">
        <v>234</v>
      </c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8"/>
      <c r="BE163" s="36" t="s">
        <v>241</v>
      </c>
      <c r="BF163" s="37"/>
      <c r="BG163" s="37"/>
      <c r="BH163" s="37"/>
      <c r="BI163" s="37"/>
      <c r="BJ163" s="37"/>
      <c r="BK163" s="37"/>
      <c r="BL163" s="37"/>
      <c r="BM163" s="37"/>
      <c r="BN163" s="37"/>
      <c r="BO163" s="37"/>
      <c r="BP163" s="37"/>
      <c r="BQ163" s="37"/>
      <c r="BR163" s="37"/>
      <c r="BS163" s="38"/>
    </row>
    <row r="164" spans="1:79" ht="32.1" customHeight="1" x14ac:dyDescent="0.2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 t="s">
        <v>4</v>
      </c>
      <c r="AB164" s="27"/>
      <c r="AC164" s="27"/>
      <c r="AD164" s="27"/>
      <c r="AE164" s="27"/>
      <c r="AF164" s="27" t="s">
        <v>3</v>
      </c>
      <c r="AG164" s="27"/>
      <c r="AH164" s="27"/>
      <c r="AI164" s="27"/>
      <c r="AJ164" s="27"/>
      <c r="AK164" s="27" t="s">
        <v>89</v>
      </c>
      <c r="AL164" s="27"/>
      <c r="AM164" s="27"/>
      <c r="AN164" s="27"/>
      <c r="AO164" s="27"/>
      <c r="AP164" s="27" t="s">
        <v>4</v>
      </c>
      <c r="AQ164" s="27"/>
      <c r="AR164" s="27"/>
      <c r="AS164" s="27"/>
      <c r="AT164" s="27"/>
      <c r="AU164" s="27" t="s">
        <v>3</v>
      </c>
      <c r="AV164" s="27"/>
      <c r="AW164" s="27"/>
      <c r="AX164" s="27"/>
      <c r="AY164" s="27"/>
      <c r="AZ164" s="27" t="s">
        <v>96</v>
      </c>
      <c r="BA164" s="27"/>
      <c r="BB164" s="27"/>
      <c r="BC164" s="27"/>
      <c r="BD164" s="27"/>
      <c r="BE164" s="27" t="s">
        <v>4</v>
      </c>
      <c r="BF164" s="27"/>
      <c r="BG164" s="27"/>
      <c r="BH164" s="27"/>
      <c r="BI164" s="27"/>
      <c r="BJ164" s="27" t="s">
        <v>3</v>
      </c>
      <c r="BK164" s="27"/>
      <c r="BL164" s="27"/>
      <c r="BM164" s="27"/>
      <c r="BN164" s="27"/>
      <c r="BO164" s="27" t="s">
        <v>127</v>
      </c>
      <c r="BP164" s="27"/>
      <c r="BQ164" s="27"/>
      <c r="BR164" s="27"/>
      <c r="BS164" s="27"/>
    </row>
    <row r="165" spans="1:79" ht="15" customHeight="1" x14ac:dyDescent="0.2">
      <c r="A165" s="27">
        <v>1</v>
      </c>
      <c r="B165" s="27"/>
      <c r="C165" s="27"/>
      <c r="D165" s="27"/>
      <c r="E165" s="27"/>
      <c r="F165" s="27"/>
      <c r="G165" s="27">
        <v>2</v>
      </c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>
        <v>3</v>
      </c>
      <c r="U165" s="27"/>
      <c r="V165" s="27"/>
      <c r="W165" s="27"/>
      <c r="X165" s="27"/>
      <c r="Y165" s="27"/>
      <c r="Z165" s="27"/>
      <c r="AA165" s="27">
        <v>4</v>
      </c>
      <c r="AB165" s="27"/>
      <c r="AC165" s="27"/>
      <c r="AD165" s="27"/>
      <c r="AE165" s="27"/>
      <c r="AF165" s="27">
        <v>5</v>
      </c>
      <c r="AG165" s="27"/>
      <c r="AH165" s="27"/>
      <c r="AI165" s="27"/>
      <c r="AJ165" s="27"/>
      <c r="AK165" s="27">
        <v>6</v>
      </c>
      <c r="AL165" s="27"/>
      <c r="AM165" s="27"/>
      <c r="AN165" s="27"/>
      <c r="AO165" s="27"/>
      <c r="AP165" s="27">
        <v>7</v>
      </c>
      <c r="AQ165" s="27"/>
      <c r="AR165" s="27"/>
      <c r="AS165" s="27"/>
      <c r="AT165" s="27"/>
      <c r="AU165" s="27">
        <v>8</v>
      </c>
      <c r="AV165" s="27"/>
      <c r="AW165" s="27"/>
      <c r="AX165" s="27"/>
      <c r="AY165" s="27"/>
      <c r="AZ165" s="27">
        <v>9</v>
      </c>
      <c r="BA165" s="27"/>
      <c r="BB165" s="27"/>
      <c r="BC165" s="27"/>
      <c r="BD165" s="27"/>
      <c r="BE165" s="27">
        <v>10</v>
      </c>
      <c r="BF165" s="27"/>
      <c r="BG165" s="27"/>
      <c r="BH165" s="27"/>
      <c r="BI165" s="27"/>
      <c r="BJ165" s="27">
        <v>11</v>
      </c>
      <c r="BK165" s="27"/>
      <c r="BL165" s="27"/>
      <c r="BM165" s="27"/>
      <c r="BN165" s="27"/>
      <c r="BO165" s="27">
        <v>12</v>
      </c>
      <c r="BP165" s="27"/>
      <c r="BQ165" s="27"/>
      <c r="BR165" s="27"/>
      <c r="BS165" s="27"/>
    </row>
    <row r="166" spans="1:79" s="1" customFormat="1" ht="15" hidden="1" customHeight="1" x14ac:dyDescent="0.2">
      <c r="A166" s="26" t="s">
        <v>69</v>
      </c>
      <c r="B166" s="26"/>
      <c r="C166" s="26"/>
      <c r="D166" s="26"/>
      <c r="E166" s="26"/>
      <c r="F166" s="26"/>
      <c r="G166" s="61" t="s">
        <v>57</v>
      </c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 t="s">
        <v>79</v>
      </c>
      <c r="U166" s="61"/>
      <c r="V166" s="61"/>
      <c r="W166" s="61"/>
      <c r="X166" s="61"/>
      <c r="Y166" s="61"/>
      <c r="Z166" s="61"/>
      <c r="AA166" s="30" t="s">
        <v>65</v>
      </c>
      <c r="AB166" s="30"/>
      <c r="AC166" s="30"/>
      <c r="AD166" s="30"/>
      <c r="AE166" s="30"/>
      <c r="AF166" s="30" t="s">
        <v>66</v>
      </c>
      <c r="AG166" s="30"/>
      <c r="AH166" s="30"/>
      <c r="AI166" s="30"/>
      <c r="AJ166" s="30"/>
      <c r="AK166" s="50" t="s">
        <v>122</v>
      </c>
      <c r="AL166" s="50"/>
      <c r="AM166" s="50"/>
      <c r="AN166" s="50"/>
      <c r="AO166" s="50"/>
      <c r="AP166" s="30" t="s">
        <v>67</v>
      </c>
      <c r="AQ166" s="30"/>
      <c r="AR166" s="30"/>
      <c r="AS166" s="30"/>
      <c r="AT166" s="30"/>
      <c r="AU166" s="30" t="s">
        <v>68</v>
      </c>
      <c r="AV166" s="30"/>
      <c r="AW166" s="30"/>
      <c r="AX166" s="30"/>
      <c r="AY166" s="30"/>
      <c r="AZ166" s="50" t="s">
        <v>122</v>
      </c>
      <c r="BA166" s="50"/>
      <c r="BB166" s="50"/>
      <c r="BC166" s="50"/>
      <c r="BD166" s="50"/>
      <c r="BE166" s="30" t="s">
        <v>58</v>
      </c>
      <c r="BF166" s="30"/>
      <c r="BG166" s="30"/>
      <c r="BH166" s="30"/>
      <c r="BI166" s="30"/>
      <c r="BJ166" s="30" t="s">
        <v>59</v>
      </c>
      <c r="BK166" s="30"/>
      <c r="BL166" s="30"/>
      <c r="BM166" s="30"/>
      <c r="BN166" s="30"/>
      <c r="BO166" s="50" t="s">
        <v>122</v>
      </c>
      <c r="BP166" s="50"/>
      <c r="BQ166" s="50"/>
      <c r="BR166" s="50"/>
      <c r="BS166" s="50"/>
      <c r="CA166" s="1" t="s">
        <v>44</v>
      </c>
    </row>
    <row r="167" spans="1:79" s="99" customFormat="1" ht="78.75" customHeight="1" x14ac:dyDescent="0.2">
      <c r="A167" s="110">
        <v>1</v>
      </c>
      <c r="B167" s="110"/>
      <c r="C167" s="110"/>
      <c r="D167" s="110"/>
      <c r="E167" s="110"/>
      <c r="F167" s="110"/>
      <c r="G167" s="92" t="s">
        <v>200</v>
      </c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4"/>
      <c r="T167" s="118" t="s">
        <v>201</v>
      </c>
      <c r="U167" s="93"/>
      <c r="V167" s="93"/>
      <c r="W167" s="93"/>
      <c r="X167" s="93"/>
      <c r="Y167" s="93"/>
      <c r="Z167" s="94"/>
      <c r="AA167" s="117">
        <v>0</v>
      </c>
      <c r="AB167" s="117"/>
      <c r="AC167" s="117"/>
      <c r="AD167" s="117"/>
      <c r="AE167" s="117"/>
      <c r="AF167" s="117">
        <v>40210225.530000001</v>
      </c>
      <c r="AG167" s="117"/>
      <c r="AH167" s="117"/>
      <c r="AI167" s="117"/>
      <c r="AJ167" s="117"/>
      <c r="AK167" s="117">
        <f>IF(ISNUMBER(AA167),AA167,0)+IF(ISNUMBER(AF167),AF167,0)</f>
        <v>40210225.530000001</v>
      </c>
      <c r="AL167" s="117"/>
      <c r="AM167" s="117"/>
      <c r="AN167" s="117"/>
      <c r="AO167" s="117"/>
      <c r="AP167" s="117">
        <v>0</v>
      </c>
      <c r="AQ167" s="117"/>
      <c r="AR167" s="117"/>
      <c r="AS167" s="117"/>
      <c r="AT167" s="117"/>
      <c r="AU167" s="117">
        <v>8631000</v>
      </c>
      <c r="AV167" s="117"/>
      <c r="AW167" s="117"/>
      <c r="AX167" s="117"/>
      <c r="AY167" s="117"/>
      <c r="AZ167" s="117">
        <f>IF(ISNUMBER(AP167),AP167,0)+IF(ISNUMBER(AU167),AU167,0)</f>
        <v>8631000</v>
      </c>
      <c r="BA167" s="117"/>
      <c r="BB167" s="117"/>
      <c r="BC167" s="117"/>
      <c r="BD167" s="117"/>
      <c r="BE167" s="117">
        <v>0</v>
      </c>
      <c r="BF167" s="117"/>
      <c r="BG167" s="117"/>
      <c r="BH167" s="117"/>
      <c r="BI167" s="117"/>
      <c r="BJ167" s="117">
        <v>3209700</v>
      </c>
      <c r="BK167" s="117"/>
      <c r="BL167" s="117"/>
      <c r="BM167" s="117"/>
      <c r="BN167" s="117"/>
      <c r="BO167" s="117">
        <f>IF(ISNUMBER(BE167),BE167,0)+IF(ISNUMBER(BJ167),BJ167,0)</f>
        <v>3209700</v>
      </c>
      <c r="BP167" s="117"/>
      <c r="BQ167" s="117"/>
      <c r="BR167" s="117"/>
      <c r="BS167" s="117"/>
      <c r="CA167" s="99" t="s">
        <v>45</v>
      </c>
    </row>
    <row r="168" spans="1:79" s="6" customFormat="1" ht="12.75" customHeight="1" x14ac:dyDescent="0.2">
      <c r="A168" s="85"/>
      <c r="B168" s="85"/>
      <c r="C168" s="85"/>
      <c r="D168" s="85"/>
      <c r="E168" s="85"/>
      <c r="F168" s="85"/>
      <c r="G168" s="100" t="s">
        <v>147</v>
      </c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2"/>
      <c r="T168" s="119"/>
      <c r="U168" s="101"/>
      <c r="V168" s="101"/>
      <c r="W168" s="101"/>
      <c r="X168" s="101"/>
      <c r="Y168" s="101"/>
      <c r="Z168" s="102"/>
      <c r="AA168" s="116">
        <v>0</v>
      </c>
      <c r="AB168" s="116"/>
      <c r="AC168" s="116"/>
      <c r="AD168" s="116"/>
      <c r="AE168" s="116"/>
      <c r="AF168" s="116">
        <v>40210225.530000001</v>
      </c>
      <c r="AG168" s="116"/>
      <c r="AH168" s="116"/>
      <c r="AI168" s="116"/>
      <c r="AJ168" s="116"/>
      <c r="AK168" s="116">
        <f>IF(ISNUMBER(AA168),AA168,0)+IF(ISNUMBER(AF168),AF168,0)</f>
        <v>40210225.530000001</v>
      </c>
      <c r="AL168" s="116"/>
      <c r="AM168" s="116"/>
      <c r="AN168" s="116"/>
      <c r="AO168" s="116"/>
      <c r="AP168" s="116">
        <v>0</v>
      </c>
      <c r="AQ168" s="116"/>
      <c r="AR168" s="116"/>
      <c r="AS168" s="116"/>
      <c r="AT168" s="116"/>
      <c r="AU168" s="116">
        <v>8631000</v>
      </c>
      <c r="AV168" s="116"/>
      <c r="AW168" s="116"/>
      <c r="AX168" s="116"/>
      <c r="AY168" s="116"/>
      <c r="AZ168" s="116">
        <f>IF(ISNUMBER(AP168),AP168,0)+IF(ISNUMBER(AU168),AU168,0)</f>
        <v>8631000</v>
      </c>
      <c r="BA168" s="116"/>
      <c r="BB168" s="116"/>
      <c r="BC168" s="116"/>
      <c r="BD168" s="116"/>
      <c r="BE168" s="116">
        <v>0</v>
      </c>
      <c r="BF168" s="116"/>
      <c r="BG168" s="116"/>
      <c r="BH168" s="116"/>
      <c r="BI168" s="116"/>
      <c r="BJ168" s="116">
        <v>3209700</v>
      </c>
      <c r="BK168" s="116"/>
      <c r="BL168" s="116"/>
      <c r="BM168" s="116"/>
      <c r="BN168" s="116"/>
      <c r="BO168" s="116">
        <f>IF(ISNUMBER(BE168),BE168,0)+IF(ISNUMBER(BJ168),BJ168,0)</f>
        <v>3209700</v>
      </c>
      <c r="BP168" s="116"/>
      <c r="BQ168" s="116"/>
      <c r="BR168" s="116"/>
      <c r="BS168" s="116"/>
    </row>
    <row r="170" spans="1:79" ht="13.5" customHeight="1" x14ac:dyDescent="0.2">
      <c r="A170" s="29" t="s">
        <v>263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</row>
    <row r="171" spans="1:79" ht="15" customHeight="1" x14ac:dyDescent="0.2">
      <c r="A171" s="44" t="s">
        <v>230</v>
      </c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  <c r="AN171" s="44"/>
      <c r="AO171" s="44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4"/>
      <c r="BA171" s="44"/>
      <c r="BB171" s="44"/>
      <c r="BC171" s="44"/>
      <c r="BD171" s="44"/>
    </row>
    <row r="172" spans="1:79" ht="15" customHeight="1" x14ac:dyDescent="0.2">
      <c r="A172" s="27" t="s">
        <v>6</v>
      </c>
      <c r="B172" s="27"/>
      <c r="C172" s="27"/>
      <c r="D172" s="27"/>
      <c r="E172" s="27"/>
      <c r="F172" s="27"/>
      <c r="G172" s="27" t="s">
        <v>126</v>
      </c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 t="s">
        <v>13</v>
      </c>
      <c r="U172" s="27"/>
      <c r="V172" s="27"/>
      <c r="W172" s="27"/>
      <c r="X172" s="27"/>
      <c r="Y172" s="27"/>
      <c r="Z172" s="27"/>
      <c r="AA172" s="36" t="s">
        <v>252</v>
      </c>
      <c r="AB172" s="76"/>
      <c r="AC172" s="76"/>
      <c r="AD172" s="76"/>
      <c r="AE172" s="76"/>
      <c r="AF172" s="76"/>
      <c r="AG172" s="76"/>
      <c r="AH172" s="76"/>
      <c r="AI172" s="76"/>
      <c r="AJ172" s="76"/>
      <c r="AK172" s="76"/>
      <c r="AL172" s="76"/>
      <c r="AM172" s="76"/>
      <c r="AN172" s="76"/>
      <c r="AO172" s="77"/>
      <c r="AP172" s="36" t="s">
        <v>257</v>
      </c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  <c r="BA172" s="37"/>
      <c r="BB172" s="37"/>
      <c r="BC172" s="37"/>
      <c r="BD172" s="38"/>
    </row>
    <row r="173" spans="1:79" ht="32.1" customHeight="1" x14ac:dyDescent="0.2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 t="s">
        <v>4</v>
      </c>
      <c r="AB173" s="27"/>
      <c r="AC173" s="27"/>
      <c r="AD173" s="27"/>
      <c r="AE173" s="27"/>
      <c r="AF173" s="27" t="s">
        <v>3</v>
      </c>
      <c r="AG173" s="27"/>
      <c r="AH173" s="27"/>
      <c r="AI173" s="27"/>
      <c r="AJ173" s="27"/>
      <c r="AK173" s="27" t="s">
        <v>89</v>
      </c>
      <c r="AL173" s="27"/>
      <c r="AM173" s="27"/>
      <c r="AN173" s="27"/>
      <c r="AO173" s="27"/>
      <c r="AP173" s="27" t="s">
        <v>4</v>
      </c>
      <c r="AQ173" s="27"/>
      <c r="AR173" s="27"/>
      <c r="AS173" s="27"/>
      <c r="AT173" s="27"/>
      <c r="AU173" s="27" t="s">
        <v>3</v>
      </c>
      <c r="AV173" s="27"/>
      <c r="AW173" s="27"/>
      <c r="AX173" s="27"/>
      <c r="AY173" s="27"/>
      <c r="AZ173" s="27" t="s">
        <v>96</v>
      </c>
      <c r="BA173" s="27"/>
      <c r="BB173" s="27"/>
      <c r="BC173" s="27"/>
      <c r="BD173" s="27"/>
    </row>
    <row r="174" spans="1:79" ht="15" customHeight="1" x14ac:dyDescent="0.2">
      <c r="A174" s="27">
        <v>1</v>
      </c>
      <c r="B174" s="27"/>
      <c r="C174" s="27"/>
      <c r="D174" s="27"/>
      <c r="E174" s="27"/>
      <c r="F174" s="27"/>
      <c r="G174" s="27">
        <v>2</v>
      </c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>
        <v>3</v>
      </c>
      <c r="U174" s="27"/>
      <c r="V174" s="27"/>
      <c r="W174" s="27"/>
      <c r="X174" s="27"/>
      <c r="Y174" s="27"/>
      <c r="Z174" s="27"/>
      <c r="AA174" s="27">
        <v>4</v>
      </c>
      <c r="AB174" s="27"/>
      <c r="AC174" s="27"/>
      <c r="AD174" s="27"/>
      <c r="AE174" s="27"/>
      <c r="AF174" s="27">
        <v>5</v>
      </c>
      <c r="AG174" s="27"/>
      <c r="AH174" s="27"/>
      <c r="AI174" s="27"/>
      <c r="AJ174" s="27"/>
      <c r="AK174" s="27">
        <v>6</v>
      </c>
      <c r="AL174" s="27"/>
      <c r="AM174" s="27"/>
      <c r="AN174" s="27"/>
      <c r="AO174" s="27"/>
      <c r="AP174" s="27">
        <v>7</v>
      </c>
      <c r="AQ174" s="27"/>
      <c r="AR174" s="27"/>
      <c r="AS174" s="27"/>
      <c r="AT174" s="27"/>
      <c r="AU174" s="27">
        <v>8</v>
      </c>
      <c r="AV174" s="27"/>
      <c r="AW174" s="27"/>
      <c r="AX174" s="27"/>
      <c r="AY174" s="27"/>
      <c r="AZ174" s="27">
        <v>9</v>
      </c>
      <c r="BA174" s="27"/>
      <c r="BB174" s="27"/>
      <c r="BC174" s="27"/>
      <c r="BD174" s="27"/>
    </row>
    <row r="175" spans="1:79" s="1" customFormat="1" ht="12" hidden="1" customHeight="1" x14ac:dyDescent="0.2">
      <c r="A175" s="26" t="s">
        <v>69</v>
      </c>
      <c r="B175" s="26"/>
      <c r="C175" s="26"/>
      <c r="D175" s="26"/>
      <c r="E175" s="26"/>
      <c r="F175" s="26"/>
      <c r="G175" s="61" t="s">
        <v>57</v>
      </c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 t="s">
        <v>79</v>
      </c>
      <c r="U175" s="61"/>
      <c r="V175" s="61"/>
      <c r="W175" s="61"/>
      <c r="X175" s="61"/>
      <c r="Y175" s="61"/>
      <c r="Z175" s="61"/>
      <c r="AA175" s="30" t="s">
        <v>60</v>
      </c>
      <c r="AB175" s="30"/>
      <c r="AC175" s="30"/>
      <c r="AD175" s="30"/>
      <c r="AE175" s="30"/>
      <c r="AF175" s="30" t="s">
        <v>61</v>
      </c>
      <c r="AG175" s="30"/>
      <c r="AH175" s="30"/>
      <c r="AI175" s="30"/>
      <c r="AJ175" s="30"/>
      <c r="AK175" s="50" t="s">
        <v>122</v>
      </c>
      <c r="AL175" s="50"/>
      <c r="AM175" s="50"/>
      <c r="AN175" s="50"/>
      <c r="AO175" s="50"/>
      <c r="AP175" s="30" t="s">
        <v>62</v>
      </c>
      <c r="AQ175" s="30"/>
      <c r="AR175" s="30"/>
      <c r="AS175" s="30"/>
      <c r="AT175" s="30"/>
      <c r="AU175" s="30" t="s">
        <v>63</v>
      </c>
      <c r="AV175" s="30"/>
      <c r="AW175" s="30"/>
      <c r="AX175" s="30"/>
      <c r="AY175" s="30"/>
      <c r="AZ175" s="50" t="s">
        <v>122</v>
      </c>
      <c r="BA175" s="50"/>
      <c r="BB175" s="50"/>
      <c r="BC175" s="50"/>
      <c r="BD175" s="50"/>
      <c r="CA175" s="1" t="s">
        <v>46</v>
      </c>
    </row>
    <row r="176" spans="1:79" s="99" customFormat="1" ht="78.75" customHeight="1" x14ac:dyDescent="0.2">
      <c r="A176" s="110">
        <v>1</v>
      </c>
      <c r="B176" s="110"/>
      <c r="C176" s="110"/>
      <c r="D176" s="110"/>
      <c r="E176" s="110"/>
      <c r="F176" s="110"/>
      <c r="G176" s="92" t="s">
        <v>200</v>
      </c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4"/>
      <c r="T176" s="118" t="s">
        <v>201</v>
      </c>
      <c r="U176" s="93"/>
      <c r="V176" s="93"/>
      <c r="W176" s="93"/>
      <c r="X176" s="93"/>
      <c r="Y176" s="93"/>
      <c r="Z176" s="94"/>
      <c r="AA176" s="117">
        <v>0</v>
      </c>
      <c r="AB176" s="117"/>
      <c r="AC176" s="117"/>
      <c r="AD176" s="117"/>
      <c r="AE176" s="117"/>
      <c r="AF176" s="117">
        <v>0</v>
      </c>
      <c r="AG176" s="117"/>
      <c r="AH176" s="117"/>
      <c r="AI176" s="117"/>
      <c r="AJ176" s="117"/>
      <c r="AK176" s="117">
        <f>IF(ISNUMBER(AA176),AA176,0)+IF(ISNUMBER(AF176),AF176,0)</f>
        <v>0</v>
      </c>
      <c r="AL176" s="117"/>
      <c r="AM176" s="117"/>
      <c r="AN176" s="117"/>
      <c r="AO176" s="117"/>
      <c r="AP176" s="117">
        <v>0</v>
      </c>
      <c r="AQ176" s="117"/>
      <c r="AR176" s="117"/>
      <c r="AS176" s="117"/>
      <c r="AT176" s="117"/>
      <c r="AU176" s="117">
        <v>0</v>
      </c>
      <c r="AV176" s="117"/>
      <c r="AW176" s="117"/>
      <c r="AX176" s="117"/>
      <c r="AY176" s="117"/>
      <c r="AZ176" s="117">
        <f>IF(ISNUMBER(AP176),AP176,0)+IF(ISNUMBER(AU176),AU176,0)</f>
        <v>0</v>
      </c>
      <c r="BA176" s="117"/>
      <c r="BB176" s="117"/>
      <c r="BC176" s="117"/>
      <c r="BD176" s="117"/>
      <c r="CA176" s="99" t="s">
        <v>47</v>
      </c>
    </row>
    <row r="177" spans="1:79" s="6" customFormat="1" x14ac:dyDescent="0.2">
      <c r="A177" s="85"/>
      <c r="B177" s="85"/>
      <c r="C177" s="85"/>
      <c r="D177" s="85"/>
      <c r="E177" s="85"/>
      <c r="F177" s="85"/>
      <c r="G177" s="100" t="s">
        <v>147</v>
      </c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2"/>
      <c r="T177" s="119"/>
      <c r="U177" s="101"/>
      <c r="V177" s="101"/>
      <c r="W177" s="101"/>
      <c r="X177" s="101"/>
      <c r="Y177" s="101"/>
      <c r="Z177" s="102"/>
      <c r="AA177" s="116">
        <v>0</v>
      </c>
      <c r="AB177" s="116"/>
      <c r="AC177" s="116"/>
      <c r="AD177" s="116"/>
      <c r="AE177" s="116"/>
      <c r="AF177" s="116">
        <v>0</v>
      </c>
      <c r="AG177" s="116"/>
      <c r="AH177" s="116"/>
      <c r="AI177" s="116"/>
      <c r="AJ177" s="116"/>
      <c r="AK177" s="116">
        <f>IF(ISNUMBER(AA177),AA177,0)+IF(ISNUMBER(AF177),AF177,0)</f>
        <v>0</v>
      </c>
      <c r="AL177" s="116"/>
      <c r="AM177" s="116"/>
      <c r="AN177" s="116"/>
      <c r="AO177" s="116"/>
      <c r="AP177" s="116">
        <v>0</v>
      </c>
      <c r="AQ177" s="116"/>
      <c r="AR177" s="116"/>
      <c r="AS177" s="116"/>
      <c r="AT177" s="116"/>
      <c r="AU177" s="116">
        <v>0</v>
      </c>
      <c r="AV177" s="116"/>
      <c r="AW177" s="116"/>
      <c r="AX177" s="116"/>
      <c r="AY177" s="116"/>
      <c r="AZ177" s="116">
        <f>IF(ISNUMBER(AP177),AP177,0)+IF(ISNUMBER(AU177),AU177,0)</f>
        <v>0</v>
      </c>
      <c r="BA177" s="116"/>
      <c r="BB177" s="116"/>
      <c r="BC177" s="116"/>
      <c r="BD177" s="116"/>
    </row>
    <row r="180" spans="1:79" ht="14.25" customHeight="1" x14ac:dyDescent="0.2">
      <c r="A180" s="29" t="s">
        <v>264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</row>
    <row r="181" spans="1:79" ht="15" customHeight="1" x14ac:dyDescent="0.2">
      <c r="A181" s="44" t="s">
        <v>230</v>
      </c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75"/>
      <c r="AB181" s="75"/>
      <c r="AC181" s="75"/>
      <c r="AD181" s="75"/>
      <c r="AE181" s="75"/>
      <c r="AF181" s="75"/>
      <c r="AG181" s="75"/>
      <c r="AH181" s="75"/>
      <c r="AI181" s="75"/>
      <c r="AJ181" s="75"/>
      <c r="AK181" s="75"/>
      <c r="AL181" s="75"/>
      <c r="AM181" s="75"/>
      <c r="AN181" s="75"/>
      <c r="AO181" s="75"/>
      <c r="AP181" s="75"/>
      <c r="AQ181" s="75"/>
      <c r="AR181" s="75"/>
      <c r="AS181" s="75"/>
      <c r="AT181" s="75"/>
      <c r="AU181" s="75"/>
      <c r="AV181" s="75"/>
      <c r="AW181" s="75"/>
      <c r="AX181" s="75"/>
      <c r="AY181" s="75"/>
      <c r="AZ181" s="75"/>
      <c r="BA181" s="75"/>
      <c r="BB181" s="75"/>
      <c r="BC181" s="75"/>
      <c r="BD181" s="75"/>
      <c r="BE181" s="75"/>
      <c r="BF181" s="75"/>
      <c r="BG181" s="75"/>
      <c r="BH181" s="75"/>
      <c r="BI181" s="75"/>
      <c r="BJ181" s="75"/>
      <c r="BK181" s="75"/>
      <c r="BL181" s="75"/>
      <c r="BM181" s="75"/>
    </row>
    <row r="182" spans="1:79" ht="23.1" customHeight="1" x14ac:dyDescent="0.2">
      <c r="A182" s="27" t="s">
        <v>128</v>
      </c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54" t="s">
        <v>129</v>
      </c>
      <c r="O182" s="55"/>
      <c r="P182" s="55"/>
      <c r="Q182" s="55"/>
      <c r="R182" s="55"/>
      <c r="S182" s="55"/>
      <c r="T182" s="55"/>
      <c r="U182" s="56"/>
      <c r="V182" s="54" t="s">
        <v>130</v>
      </c>
      <c r="W182" s="55"/>
      <c r="X182" s="55"/>
      <c r="Y182" s="55"/>
      <c r="Z182" s="56"/>
      <c r="AA182" s="27" t="s">
        <v>231</v>
      </c>
      <c r="AB182" s="27"/>
      <c r="AC182" s="27"/>
      <c r="AD182" s="27"/>
      <c r="AE182" s="27"/>
      <c r="AF182" s="27"/>
      <c r="AG182" s="27"/>
      <c r="AH182" s="27"/>
      <c r="AI182" s="27"/>
      <c r="AJ182" s="27" t="s">
        <v>234</v>
      </c>
      <c r="AK182" s="27"/>
      <c r="AL182" s="27"/>
      <c r="AM182" s="27"/>
      <c r="AN182" s="27"/>
      <c r="AO182" s="27"/>
      <c r="AP182" s="27"/>
      <c r="AQ182" s="27"/>
      <c r="AR182" s="27"/>
      <c r="AS182" s="27" t="s">
        <v>241</v>
      </c>
      <c r="AT182" s="27"/>
      <c r="AU182" s="27"/>
      <c r="AV182" s="27"/>
      <c r="AW182" s="27"/>
      <c r="AX182" s="27"/>
      <c r="AY182" s="27"/>
      <c r="AZ182" s="27"/>
      <c r="BA182" s="27"/>
      <c r="BB182" s="27" t="s">
        <v>252</v>
      </c>
      <c r="BC182" s="27"/>
      <c r="BD182" s="27"/>
      <c r="BE182" s="27"/>
      <c r="BF182" s="27"/>
      <c r="BG182" s="27"/>
      <c r="BH182" s="27"/>
      <c r="BI182" s="27"/>
      <c r="BJ182" s="27"/>
      <c r="BK182" s="27" t="s">
        <v>257</v>
      </c>
      <c r="BL182" s="27"/>
      <c r="BM182" s="27"/>
      <c r="BN182" s="27"/>
      <c r="BO182" s="27"/>
      <c r="BP182" s="27"/>
      <c r="BQ182" s="27"/>
      <c r="BR182" s="27"/>
      <c r="BS182" s="27"/>
    </row>
    <row r="183" spans="1:79" ht="95.25" customHeight="1" x14ac:dyDescent="0.2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57"/>
      <c r="O183" s="58"/>
      <c r="P183" s="58"/>
      <c r="Q183" s="58"/>
      <c r="R183" s="58"/>
      <c r="S183" s="58"/>
      <c r="T183" s="58"/>
      <c r="U183" s="59"/>
      <c r="V183" s="57"/>
      <c r="W183" s="58"/>
      <c r="X183" s="58"/>
      <c r="Y183" s="58"/>
      <c r="Z183" s="59"/>
      <c r="AA183" s="74" t="s">
        <v>133</v>
      </c>
      <c r="AB183" s="74"/>
      <c r="AC183" s="74"/>
      <c r="AD183" s="74"/>
      <c r="AE183" s="74"/>
      <c r="AF183" s="74" t="s">
        <v>134</v>
      </c>
      <c r="AG183" s="74"/>
      <c r="AH183" s="74"/>
      <c r="AI183" s="74"/>
      <c r="AJ183" s="74" t="s">
        <v>133</v>
      </c>
      <c r="AK183" s="74"/>
      <c r="AL183" s="74"/>
      <c r="AM183" s="74"/>
      <c r="AN183" s="74"/>
      <c r="AO183" s="74" t="s">
        <v>134</v>
      </c>
      <c r="AP183" s="74"/>
      <c r="AQ183" s="74"/>
      <c r="AR183" s="74"/>
      <c r="AS183" s="74" t="s">
        <v>133</v>
      </c>
      <c r="AT183" s="74"/>
      <c r="AU183" s="74"/>
      <c r="AV183" s="74"/>
      <c r="AW183" s="74"/>
      <c r="AX183" s="74" t="s">
        <v>134</v>
      </c>
      <c r="AY183" s="74"/>
      <c r="AZ183" s="74"/>
      <c r="BA183" s="74"/>
      <c r="BB183" s="74" t="s">
        <v>133</v>
      </c>
      <c r="BC183" s="74"/>
      <c r="BD183" s="74"/>
      <c r="BE183" s="74"/>
      <c r="BF183" s="74"/>
      <c r="BG183" s="74" t="s">
        <v>134</v>
      </c>
      <c r="BH183" s="74"/>
      <c r="BI183" s="74"/>
      <c r="BJ183" s="74"/>
      <c r="BK183" s="74" t="s">
        <v>133</v>
      </c>
      <c r="BL183" s="74"/>
      <c r="BM183" s="74"/>
      <c r="BN183" s="74"/>
      <c r="BO183" s="74"/>
      <c r="BP183" s="74" t="s">
        <v>134</v>
      </c>
      <c r="BQ183" s="74"/>
      <c r="BR183" s="74"/>
      <c r="BS183" s="74"/>
    </row>
    <row r="184" spans="1:79" ht="15" customHeight="1" x14ac:dyDescent="0.2">
      <c r="A184" s="27">
        <v>1</v>
      </c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36">
        <v>2</v>
      </c>
      <c r="O184" s="37"/>
      <c r="P184" s="37"/>
      <c r="Q184" s="37"/>
      <c r="R184" s="37"/>
      <c r="S184" s="37"/>
      <c r="T184" s="37"/>
      <c r="U184" s="38"/>
      <c r="V184" s="27">
        <v>3</v>
      </c>
      <c r="W184" s="27"/>
      <c r="X184" s="27"/>
      <c r="Y184" s="27"/>
      <c r="Z184" s="27"/>
      <c r="AA184" s="27">
        <v>4</v>
      </c>
      <c r="AB184" s="27"/>
      <c r="AC184" s="27"/>
      <c r="AD184" s="27"/>
      <c r="AE184" s="27"/>
      <c r="AF184" s="27">
        <v>5</v>
      </c>
      <c r="AG184" s="27"/>
      <c r="AH184" s="27"/>
      <c r="AI184" s="27"/>
      <c r="AJ184" s="27">
        <v>6</v>
      </c>
      <c r="AK184" s="27"/>
      <c r="AL184" s="27"/>
      <c r="AM184" s="27"/>
      <c r="AN184" s="27"/>
      <c r="AO184" s="27">
        <v>7</v>
      </c>
      <c r="AP184" s="27"/>
      <c r="AQ184" s="27"/>
      <c r="AR184" s="27"/>
      <c r="AS184" s="27">
        <v>8</v>
      </c>
      <c r="AT184" s="27"/>
      <c r="AU184" s="27"/>
      <c r="AV184" s="27"/>
      <c r="AW184" s="27"/>
      <c r="AX184" s="27">
        <v>9</v>
      </c>
      <c r="AY184" s="27"/>
      <c r="AZ184" s="27"/>
      <c r="BA184" s="27"/>
      <c r="BB184" s="27">
        <v>10</v>
      </c>
      <c r="BC184" s="27"/>
      <c r="BD184" s="27"/>
      <c r="BE184" s="27"/>
      <c r="BF184" s="27"/>
      <c r="BG184" s="27">
        <v>11</v>
      </c>
      <c r="BH184" s="27"/>
      <c r="BI184" s="27"/>
      <c r="BJ184" s="27"/>
      <c r="BK184" s="27">
        <v>12</v>
      </c>
      <c r="BL184" s="27"/>
      <c r="BM184" s="27"/>
      <c r="BN184" s="27"/>
      <c r="BO184" s="27"/>
      <c r="BP184" s="27">
        <v>13</v>
      </c>
      <c r="BQ184" s="27"/>
      <c r="BR184" s="27"/>
      <c r="BS184" s="27"/>
    </row>
    <row r="185" spans="1:79" s="1" customFormat="1" ht="12" hidden="1" customHeight="1" x14ac:dyDescent="0.2">
      <c r="A185" s="61" t="s">
        <v>146</v>
      </c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26" t="s">
        <v>131</v>
      </c>
      <c r="O185" s="26"/>
      <c r="P185" s="26"/>
      <c r="Q185" s="26"/>
      <c r="R185" s="26"/>
      <c r="S185" s="26"/>
      <c r="T185" s="26"/>
      <c r="U185" s="26"/>
      <c r="V185" s="26" t="s">
        <v>132</v>
      </c>
      <c r="W185" s="26"/>
      <c r="X185" s="26"/>
      <c r="Y185" s="26"/>
      <c r="Z185" s="26"/>
      <c r="AA185" s="30" t="s">
        <v>65</v>
      </c>
      <c r="AB185" s="30"/>
      <c r="AC185" s="30"/>
      <c r="AD185" s="30"/>
      <c r="AE185" s="30"/>
      <c r="AF185" s="30" t="s">
        <v>66</v>
      </c>
      <c r="AG185" s="30"/>
      <c r="AH185" s="30"/>
      <c r="AI185" s="30"/>
      <c r="AJ185" s="30" t="s">
        <v>67</v>
      </c>
      <c r="AK185" s="30"/>
      <c r="AL185" s="30"/>
      <c r="AM185" s="30"/>
      <c r="AN185" s="30"/>
      <c r="AO185" s="30" t="s">
        <v>68</v>
      </c>
      <c r="AP185" s="30"/>
      <c r="AQ185" s="30"/>
      <c r="AR185" s="30"/>
      <c r="AS185" s="30" t="s">
        <v>58</v>
      </c>
      <c r="AT185" s="30"/>
      <c r="AU185" s="30"/>
      <c r="AV185" s="30"/>
      <c r="AW185" s="30"/>
      <c r="AX185" s="30" t="s">
        <v>59</v>
      </c>
      <c r="AY185" s="30"/>
      <c r="AZ185" s="30"/>
      <c r="BA185" s="30"/>
      <c r="BB185" s="30" t="s">
        <v>60</v>
      </c>
      <c r="BC185" s="30"/>
      <c r="BD185" s="30"/>
      <c r="BE185" s="30"/>
      <c r="BF185" s="30"/>
      <c r="BG185" s="30" t="s">
        <v>61</v>
      </c>
      <c r="BH185" s="30"/>
      <c r="BI185" s="30"/>
      <c r="BJ185" s="30"/>
      <c r="BK185" s="30" t="s">
        <v>62</v>
      </c>
      <c r="BL185" s="30"/>
      <c r="BM185" s="30"/>
      <c r="BN185" s="30"/>
      <c r="BO185" s="30"/>
      <c r="BP185" s="30" t="s">
        <v>63</v>
      </c>
      <c r="BQ185" s="30"/>
      <c r="BR185" s="30"/>
      <c r="BS185" s="30"/>
      <c r="CA185" s="1" t="s">
        <v>48</v>
      </c>
    </row>
    <row r="186" spans="1:79" s="99" customFormat="1" ht="63.75" customHeight="1" x14ac:dyDescent="0.2">
      <c r="A186" s="92" t="s">
        <v>202</v>
      </c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4"/>
      <c r="N186" s="89" t="s">
        <v>203</v>
      </c>
      <c r="O186" s="90"/>
      <c r="P186" s="90"/>
      <c r="Q186" s="90"/>
      <c r="R186" s="90"/>
      <c r="S186" s="90"/>
      <c r="T186" s="90"/>
      <c r="U186" s="91"/>
      <c r="V186" s="120">
        <v>596333.63</v>
      </c>
      <c r="W186" s="120"/>
      <c r="X186" s="120"/>
      <c r="Y186" s="120"/>
      <c r="Z186" s="120"/>
      <c r="AA186" s="120">
        <v>250000</v>
      </c>
      <c r="AB186" s="120"/>
      <c r="AC186" s="120"/>
      <c r="AD186" s="120"/>
      <c r="AE186" s="120"/>
      <c r="AF186" s="120">
        <v>100</v>
      </c>
      <c r="AG186" s="120"/>
      <c r="AH186" s="120"/>
      <c r="AI186" s="120"/>
      <c r="AJ186" s="120">
        <v>0</v>
      </c>
      <c r="AK186" s="120"/>
      <c r="AL186" s="120"/>
      <c r="AM186" s="120"/>
      <c r="AN186" s="120"/>
      <c r="AO186" s="120">
        <v>0</v>
      </c>
      <c r="AP186" s="120"/>
      <c r="AQ186" s="120"/>
      <c r="AR186" s="120"/>
      <c r="AS186" s="120">
        <v>0</v>
      </c>
      <c r="AT186" s="120"/>
      <c r="AU186" s="120"/>
      <c r="AV186" s="120"/>
      <c r="AW186" s="120"/>
      <c r="AX186" s="120">
        <v>0</v>
      </c>
      <c r="AY186" s="120"/>
      <c r="AZ186" s="120"/>
      <c r="BA186" s="120"/>
      <c r="BB186" s="120">
        <v>0</v>
      </c>
      <c r="BC186" s="120"/>
      <c r="BD186" s="120"/>
      <c r="BE186" s="120"/>
      <c r="BF186" s="120"/>
      <c r="BG186" s="120">
        <v>0</v>
      </c>
      <c r="BH186" s="120"/>
      <c r="BI186" s="120"/>
      <c r="BJ186" s="120"/>
      <c r="BK186" s="120">
        <v>0</v>
      </c>
      <c r="BL186" s="120"/>
      <c r="BM186" s="120"/>
      <c r="BN186" s="120"/>
      <c r="BO186" s="120"/>
      <c r="BP186" s="121">
        <v>0</v>
      </c>
      <c r="BQ186" s="122"/>
      <c r="BR186" s="122"/>
      <c r="BS186" s="123"/>
      <c r="CA186" s="99" t="s">
        <v>49</v>
      </c>
    </row>
    <row r="187" spans="1:79" s="99" customFormat="1" ht="127.5" customHeight="1" x14ac:dyDescent="0.2">
      <c r="A187" s="92" t="s">
        <v>204</v>
      </c>
      <c r="B187" s="93"/>
      <c r="C187" s="93"/>
      <c r="D187" s="93"/>
      <c r="E187" s="93"/>
      <c r="F187" s="93"/>
      <c r="G187" s="93"/>
      <c r="H187" s="93"/>
      <c r="I187" s="93"/>
      <c r="J187" s="93"/>
      <c r="K187" s="93"/>
      <c r="L187" s="93"/>
      <c r="M187" s="94"/>
      <c r="N187" s="89" t="s">
        <v>205</v>
      </c>
      <c r="O187" s="90"/>
      <c r="P187" s="90"/>
      <c r="Q187" s="90"/>
      <c r="R187" s="90"/>
      <c r="S187" s="90"/>
      <c r="T187" s="90"/>
      <c r="U187" s="91"/>
      <c r="V187" s="120">
        <v>503461.19</v>
      </c>
      <c r="W187" s="120"/>
      <c r="X187" s="120"/>
      <c r="Y187" s="120"/>
      <c r="Z187" s="120"/>
      <c r="AA187" s="120">
        <v>82535.64</v>
      </c>
      <c r="AB187" s="120"/>
      <c r="AC187" s="120"/>
      <c r="AD187" s="120"/>
      <c r="AE187" s="120"/>
      <c r="AF187" s="120">
        <v>100</v>
      </c>
      <c r="AG187" s="120"/>
      <c r="AH187" s="120"/>
      <c r="AI187" s="120"/>
      <c r="AJ187" s="120">
        <v>0</v>
      </c>
      <c r="AK187" s="120"/>
      <c r="AL187" s="120"/>
      <c r="AM187" s="120"/>
      <c r="AN187" s="120"/>
      <c r="AO187" s="120">
        <v>0</v>
      </c>
      <c r="AP187" s="120"/>
      <c r="AQ187" s="120"/>
      <c r="AR187" s="120"/>
      <c r="AS187" s="120">
        <v>0</v>
      </c>
      <c r="AT187" s="120"/>
      <c r="AU187" s="120"/>
      <c r="AV187" s="120"/>
      <c r="AW187" s="120"/>
      <c r="AX187" s="120">
        <v>0</v>
      </c>
      <c r="AY187" s="120"/>
      <c r="AZ187" s="120"/>
      <c r="BA187" s="120"/>
      <c r="BB187" s="120">
        <v>0</v>
      </c>
      <c r="BC187" s="120"/>
      <c r="BD187" s="120"/>
      <c r="BE187" s="120"/>
      <c r="BF187" s="120"/>
      <c r="BG187" s="120">
        <v>0</v>
      </c>
      <c r="BH187" s="120"/>
      <c r="BI187" s="120"/>
      <c r="BJ187" s="120"/>
      <c r="BK187" s="120">
        <v>0</v>
      </c>
      <c r="BL187" s="120"/>
      <c r="BM187" s="120"/>
      <c r="BN187" s="120"/>
      <c r="BO187" s="120"/>
      <c r="BP187" s="121">
        <v>0</v>
      </c>
      <c r="BQ187" s="122"/>
      <c r="BR187" s="122"/>
      <c r="BS187" s="123"/>
    </row>
    <row r="188" spans="1:79" s="99" customFormat="1" ht="76.5" customHeight="1" x14ac:dyDescent="0.2">
      <c r="A188" s="92" t="s">
        <v>206</v>
      </c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4"/>
      <c r="N188" s="89" t="s">
        <v>207</v>
      </c>
      <c r="O188" s="90"/>
      <c r="P188" s="90"/>
      <c r="Q188" s="90"/>
      <c r="R188" s="90"/>
      <c r="S188" s="90"/>
      <c r="T188" s="90"/>
      <c r="U188" s="91"/>
      <c r="V188" s="120">
        <v>8370332</v>
      </c>
      <c r="W188" s="120"/>
      <c r="X188" s="120"/>
      <c r="Y188" s="120"/>
      <c r="Z188" s="120"/>
      <c r="AA188" s="120">
        <v>98957.05</v>
      </c>
      <c r="AB188" s="120"/>
      <c r="AC188" s="120"/>
      <c r="AD188" s="120"/>
      <c r="AE188" s="120"/>
      <c r="AF188" s="120">
        <v>5</v>
      </c>
      <c r="AG188" s="120"/>
      <c r="AH188" s="120"/>
      <c r="AI188" s="120"/>
      <c r="AJ188" s="120">
        <v>4781000</v>
      </c>
      <c r="AK188" s="120"/>
      <c r="AL188" s="120"/>
      <c r="AM188" s="120"/>
      <c r="AN188" s="120"/>
      <c r="AO188" s="120">
        <v>63</v>
      </c>
      <c r="AP188" s="120"/>
      <c r="AQ188" s="120"/>
      <c r="AR188" s="120"/>
      <c r="AS188" s="120">
        <v>3209700</v>
      </c>
      <c r="AT188" s="120"/>
      <c r="AU188" s="120"/>
      <c r="AV188" s="120"/>
      <c r="AW188" s="120"/>
      <c r="AX188" s="120">
        <v>100</v>
      </c>
      <c r="AY188" s="120"/>
      <c r="AZ188" s="120"/>
      <c r="BA188" s="120"/>
      <c r="BB188" s="120">
        <v>0</v>
      </c>
      <c r="BC188" s="120"/>
      <c r="BD188" s="120"/>
      <c r="BE188" s="120"/>
      <c r="BF188" s="120"/>
      <c r="BG188" s="120">
        <v>0</v>
      </c>
      <c r="BH188" s="120"/>
      <c r="BI188" s="120"/>
      <c r="BJ188" s="120"/>
      <c r="BK188" s="120">
        <v>0</v>
      </c>
      <c r="BL188" s="120"/>
      <c r="BM188" s="120"/>
      <c r="BN188" s="120"/>
      <c r="BO188" s="120"/>
      <c r="BP188" s="121">
        <v>0</v>
      </c>
      <c r="BQ188" s="122"/>
      <c r="BR188" s="122"/>
      <c r="BS188" s="123"/>
    </row>
    <row r="189" spans="1:79" s="99" customFormat="1" ht="76.5" customHeight="1" x14ac:dyDescent="0.2">
      <c r="A189" s="92" t="s">
        <v>208</v>
      </c>
      <c r="B189" s="93"/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4"/>
      <c r="N189" s="89" t="s">
        <v>209</v>
      </c>
      <c r="O189" s="90"/>
      <c r="P189" s="90"/>
      <c r="Q189" s="90"/>
      <c r="R189" s="90"/>
      <c r="S189" s="90"/>
      <c r="T189" s="90"/>
      <c r="U189" s="91"/>
      <c r="V189" s="120">
        <v>48136136</v>
      </c>
      <c r="W189" s="120"/>
      <c r="X189" s="120"/>
      <c r="Y189" s="120"/>
      <c r="Z189" s="120"/>
      <c r="AA189" s="120">
        <v>11966568.24</v>
      </c>
      <c r="AB189" s="120"/>
      <c r="AC189" s="120"/>
      <c r="AD189" s="120"/>
      <c r="AE189" s="120"/>
      <c r="AF189" s="120">
        <v>100</v>
      </c>
      <c r="AG189" s="120"/>
      <c r="AH189" s="120"/>
      <c r="AI189" s="120"/>
      <c r="AJ189" s="120">
        <v>0</v>
      </c>
      <c r="AK189" s="120"/>
      <c r="AL189" s="120"/>
      <c r="AM189" s="120"/>
      <c r="AN189" s="120"/>
      <c r="AO189" s="120">
        <v>0</v>
      </c>
      <c r="AP189" s="120"/>
      <c r="AQ189" s="120"/>
      <c r="AR189" s="120"/>
      <c r="AS189" s="120">
        <v>0</v>
      </c>
      <c r="AT189" s="120"/>
      <c r="AU189" s="120"/>
      <c r="AV189" s="120"/>
      <c r="AW189" s="120"/>
      <c r="AX189" s="120">
        <v>0</v>
      </c>
      <c r="AY189" s="120"/>
      <c r="AZ189" s="120"/>
      <c r="BA189" s="120"/>
      <c r="BB189" s="120">
        <v>0</v>
      </c>
      <c r="BC189" s="120"/>
      <c r="BD189" s="120"/>
      <c r="BE189" s="120"/>
      <c r="BF189" s="120"/>
      <c r="BG189" s="120">
        <v>0</v>
      </c>
      <c r="BH189" s="120"/>
      <c r="BI189" s="120"/>
      <c r="BJ189" s="120"/>
      <c r="BK189" s="120">
        <v>0</v>
      </c>
      <c r="BL189" s="120"/>
      <c r="BM189" s="120"/>
      <c r="BN189" s="120"/>
      <c r="BO189" s="120"/>
      <c r="BP189" s="121">
        <v>0</v>
      </c>
      <c r="BQ189" s="122"/>
      <c r="BR189" s="122"/>
      <c r="BS189" s="123"/>
    </row>
    <row r="190" spans="1:79" s="99" customFormat="1" ht="63.75" customHeight="1" x14ac:dyDescent="0.2">
      <c r="A190" s="92" t="s">
        <v>210</v>
      </c>
      <c r="B190" s="93"/>
      <c r="C190" s="93"/>
      <c r="D190" s="93"/>
      <c r="E190" s="93"/>
      <c r="F190" s="93"/>
      <c r="G190" s="93"/>
      <c r="H190" s="93"/>
      <c r="I190" s="93"/>
      <c r="J190" s="93"/>
      <c r="K190" s="93"/>
      <c r="L190" s="93"/>
      <c r="M190" s="94"/>
      <c r="N190" s="89" t="s">
        <v>205</v>
      </c>
      <c r="O190" s="90"/>
      <c r="P190" s="90"/>
      <c r="Q190" s="90"/>
      <c r="R190" s="90"/>
      <c r="S190" s="90"/>
      <c r="T190" s="90"/>
      <c r="U190" s="91"/>
      <c r="V190" s="120">
        <v>338941.56</v>
      </c>
      <c r="W190" s="120"/>
      <c r="X190" s="120"/>
      <c r="Y190" s="120"/>
      <c r="Z190" s="120"/>
      <c r="AA190" s="120">
        <v>28041.91</v>
      </c>
      <c r="AB190" s="120"/>
      <c r="AC190" s="120"/>
      <c r="AD190" s="120"/>
      <c r="AE190" s="120"/>
      <c r="AF190" s="120">
        <v>100</v>
      </c>
      <c r="AG190" s="120"/>
      <c r="AH190" s="120"/>
      <c r="AI190" s="120"/>
      <c r="AJ190" s="120">
        <v>0</v>
      </c>
      <c r="AK190" s="120"/>
      <c r="AL190" s="120"/>
      <c r="AM190" s="120"/>
      <c r="AN190" s="120"/>
      <c r="AO190" s="120">
        <v>0</v>
      </c>
      <c r="AP190" s="120"/>
      <c r="AQ190" s="120"/>
      <c r="AR190" s="120"/>
      <c r="AS190" s="120">
        <v>0</v>
      </c>
      <c r="AT190" s="120"/>
      <c r="AU190" s="120"/>
      <c r="AV190" s="120"/>
      <c r="AW190" s="120"/>
      <c r="AX190" s="120">
        <v>0</v>
      </c>
      <c r="AY190" s="120"/>
      <c r="AZ190" s="120"/>
      <c r="BA190" s="120"/>
      <c r="BB190" s="120">
        <v>0</v>
      </c>
      <c r="BC190" s="120"/>
      <c r="BD190" s="120"/>
      <c r="BE190" s="120"/>
      <c r="BF190" s="120"/>
      <c r="BG190" s="120">
        <v>0</v>
      </c>
      <c r="BH190" s="120"/>
      <c r="BI190" s="120"/>
      <c r="BJ190" s="120"/>
      <c r="BK190" s="120">
        <v>0</v>
      </c>
      <c r="BL190" s="120"/>
      <c r="BM190" s="120"/>
      <c r="BN190" s="120"/>
      <c r="BO190" s="120"/>
      <c r="BP190" s="121">
        <v>0</v>
      </c>
      <c r="BQ190" s="122"/>
      <c r="BR190" s="122"/>
      <c r="BS190" s="123"/>
    </row>
    <row r="191" spans="1:79" s="99" customFormat="1" ht="76.5" customHeight="1" x14ac:dyDescent="0.2">
      <c r="A191" s="92" t="s">
        <v>211</v>
      </c>
      <c r="B191" s="93"/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4"/>
      <c r="N191" s="89" t="s">
        <v>212</v>
      </c>
      <c r="O191" s="90"/>
      <c r="P191" s="90"/>
      <c r="Q191" s="90"/>
      <c r="R191" s="90"/>
      <c r="S191" s="90"/>
      <c r="T191" s="90"/>
      <c r="U191" s="91"/>
      <c r="V191" s="120">
        <v>14184960</v>
      </c>
      <c r="W191" s="120"/>
      <c r="X191" s="120"/>
      <c r="Y191" s="120"/>
      <c r="Z191" s="120"/>
      <c r="AA191" s="120">
        <v>12128818.710000001</v>
      </c>
      <c r="AB191" s="120"/>
      <c r="AC191" s="120"/>
      <c r="AD191" s="120"/>
      <c r="AE191" s="120"/>
      <c r="AF191" s="120">
        <v>88</v>
      </c>
      <c r="AG191" s="120"/>
      <c r="AH191" s="120"/>
      <c r="AI191" s="120"/>
      <c r="AJ191" s="120">
        <v>2000000</v>
      </c>
      <c r="AK191" s="120"/>
      <c r="AL191" s="120"/>
      <c r="AM191" s="120"/>
      <c r="AN191" s="120"/>
      <c r="AO191" s="120">
        <v>100</v>
      </c>
      <c r="AP191" s="120"/>
      <c r="AQ191" s="120"/>
      <c r="AR191" s="120"/>
      <c r="AS191" s="120">
        <v>0</v>
      </c>
      <c r="AT191" s="120"/>
      <c r="AU191" s="120"/>
      <c r="AV191" s="120"/>
      <c r="AW191" s="120"/>
      <c r="AX191" s="120">
        <v>0</v>
      </c>
      <c r="AY191" s="120"/>
      <c r="AZ191" s="120"/>
      <c r="BA191" s="120"/>
      <c r="BB191" s="120">
        <v>0</v>
      </c>
      <c r="BC191" s="120"/>
      <c r="BD191" s="120"/>
      <c r="BE191" s="120"/>
      <c r="BF191" s="120"/>
      <c r="BG191" s="120">
        <v>0</v>
      </c>
      <c r="BH191" s="120"/>
      <c r="BI191" s="120"/>
      <c r="BJ191" s="120"/>
      <c r="BK191" s="120">
        <v>0</v>
      </c>
      <c r="BL191" s="120"/>
      <c r="BM191" s="120"/>
      <c r="BN191" s="120"/>
      <c r="BO191" s="120"/>
      <c r="BP191" s="121">
        <v>0</v>
      </c>
      <c r="BQ191" s="122"/>
      <c r="BR191" s="122"/>
      <c r="BS191" s="123"/>
    </row>
    <row r="192" spans="1:79" s="99" customFormat="1" ht="89.25" customHeight="1" x14ac:dyDescent="0.2">
      <c r="A192" s="92" t="s">
        <v>213</v>
      </c>
      <c r="B192" s="93"/>
      <c r="C192" s="93"/>
      <c r="D192" s="93"/>
      <c r="E192" s="93"/>
      <c r="F192" s="93"/>
      <c r="G192" s="93"/>
      <c r="H192" s="93"/>
      <c r="I192" s="93"/>
      <c r="J192" s="93"/>
      <c r="K192" s="93"/>
      <c r="L192" s="93"/>
      <c r="M192" s="94"/>
      <c r="N192" s="89" t="s">
        <v>214</v>
      </c>
      <c r="O192" s="90"/>
      <c r="P192" s="90"/>
      <c r="Q192" s="90"/>
      <c r="R192" s="90"/>
      <c r="S192" s="90"/>
      <c r="T192" s="90"/>
      <c r="U192" s="91"/>
      <c r="V192" s="120">
        <v>15974346</v>
      </c>
      <c r="W192" s="120"/>
      <c r="X192" s="120"/>
      <c r="Y192" s="120"/>
      <c r="Z192" s="120"/>
      <c r="AA192" s="120">
        <v>10691554.07</v>
      </c>
      <c r="AB192" s="120"/>
      <c r="AC192" s="120"/>
      <c r="AD192" s="120"/>
      <c r="AE192" s="120"/>
      <c r="AF192" s="120">
        <v>70</v>
      </c>
      <c r="AG192" s="120"/>
      <c r="AH192" s="120"/>
      <c r="AI192" s="120"/>
      <c r="AJ192" s="120">
        <v>1850000</v>
      </c>
      <c r="AK192" s="120"/>
      <c r="AL192" s="120"/>
      <c r="AM192" s="120"/>
      <c r="AN192" s="120"/>
      <c r="AO192" s="120">
        <v>100</v>
      </c>
      <c r="AP192" s="120"/>
      <c r="AQ192" s="120"/>
      <c r="AR192" s="120"/>
      <c r="AS192" s="120">
        <v>0</v>
      </c>
      <c r="AT192" s="120"/>
      <c r="AU192" s="120"/>
      <c r="AV192" s="120"/>
      <c r="AW192" s="120"/>
      <c r="AX192" s="120">
        <v>0</v>
      </c>
      <c r="AY192" s="120"/>
      <c r="AZ192" s="120"/>
      <c r="BA192" s="120"/>
      <c r="BB192" s="120">
        <v>0</v>
      </c>
      <c r="BC192" s="120"/>
      <c r="BD192" s="120"/>
      <c r="BE192" s="120"/>
      <c r="BF192" s="120"/>
      <c r="BG192" s="120">
        <v>0</v>
      </c>
      <c r="BH192" s="120"/>
      <c r="BI192" s="120"/>
      <c r="BJ192" s="120"/>
      <c r="BK192" s="120">
        <v>0</v>
      </c>
      <c r="BL192" s="120"/>
      <c r="BM192" s="120"/>
      <c r="BN192" s="120"/>
      <c r="BO192" s="120"/>
      <c r="BP192" s="121">
        <v>0</v>
      </c>
      <c r="BQ192" s="122"/>
      <c r="BR192" s="122"/>
      <c r="BS192" s="123"/>
    </row>
    <row r="193" spans="1:79" s="99" customFormat="1" ht="89.25" customHeight="1" x14ac:dyDescent="0.2">
      <c r="A193" s="92" t="s">
        <v>215</v>
      </c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4"/>
      <c r="N193" s="89" t="s">
        <v>216</v>
      </c>
      <c r="O193" s="90"/>
      <c r="P193" s="90"/>
      <c r="Q193" s="90"/>
      <c r="R193" s="90"/>
      <c r="S193" s="90"/>
      <c r="T193" s="90"/>
      <c r="U193" s="91"/>
      <c r="V193" s="120">
        <v>12700018</v>
      </c>
      <c r="W193" s="120"/>
      <c r="X193" s="120"/>
      <c r="Y193" s="120"/>
      <c r="Z193" s="120"/>
      <c r="AA193" s="120">
        <v>4963749.91</v>
      </c>
      <c r="AB193" s="120"/>
      <c r="AC193" s="120"/>
      <c r="AD193" s="120"/>
      <c r="AE193" s="120"/>
      <c r="AF193" s="120">
        <v>100</v>
      </c>
      <c r="AG193" s="120"/>
      <c r="AH193" s="120"/>
      <c r="AI193" s="120"/>
      <c r="AJ193" s="120">
        <v>0</v>
      </c>
      <c r="AK193" s="120"/>
      <c r="AL193" s="120"/>
      <c r="AM193" s="120"/>
      <c r="AN193" s="120"/>
      <c r="AO193" s="120">
        <v>0</v>
      </c>
      <c r="AP193" s="120"/>
      <c r="AQ193" s="120"/>
      <c r="AR193" s="120"/>
      <c r="AS193" s="120">
        <v>0</v>
      </c>
      <c r="AT193" s="120"/>
      <c r="AU193" s="120"/>
      <c r="AV193" s="120"/>
      <c r="AW193" s="120"/>
      <c r="AX193" s="120">
        <v>0</v>
      </c>
      <c r="AY193" s="120"/>
      <c r="AZ193" s="120"/>
      <c r="BA193" s="120"/>
      <c r="BB193" s="120">
        <v>0</v>
      </c>
      <c r="BC193" s="120"/>
      <c r="BD193" s="120"/>
      <c r="BE193" s="120"/>
      <c r="BF193" s="120"/>
      <c r="BG193" s="120">
        <v>0</v>
      </c>
      <c r="BH193" s="120"/>
      <c r="BI193" s="120"/>
      <c r="BJ193" s="120"/>
      <c r="BK193" s="120">
        <v>0</v>
      </c>
      <c r="BL193" s="120"/>
      <c r="BM193" s="120"/>
      <c r="BN193" s="120"/>
      <c r="BO193" s="120"/>
      <c r="BP193" s="121">
        <v>0</v>
      </c>
      <c r="BQ193" s="122"/>
      <c r="BR193" s="122"/>
      <c r="BS193" s="123"/>
    </row>
    <row r="194" spans="1:79" s="6" customFormat="1" ht="12.75" customHeight="1" x14ac:dyDescent="0.2">
      <c r="A194" s="100" t="s">
        <v>147</v>
      </c>
      <c r="B194" s="101"/>
      <c r="C194" s="101"/>
      <c r="D194" s="101"/>
      <c r="E194" s="101"/>
      <c r="F194" s="101"/>
      <c r="G194" s="101"/>
      <c r="H194" s="101"/>
      <c r="I194" s="101"/>
      <c r="J194" s="101"/>
      <c r="K194" s="101"/>
      <c r="L194" s="101"/>
      <c r="M194" s="102"/>
      <c r="N194" s="86"/>
      <c r="O194" s="87"/>
      <c r="P194" s="87"/>
      <c r="Q194" s="87"/>
      <c r="R194" s="87"/>
      <c r="S194" s="87"/>
      <c r="T194" s="87"/>
      <c r="U194" s="88"/>
      <c r="V194" s="124"/>
      <c r="W194" s="124"/>
      <c r="X194" s="124"/>
      <c r="Y194" s="124"/>
      <c r="Z194" s="124"/>
      <c r="AA194" s="124">
        <v>40210225.530000001</v>
      </c>
      <c r="AB194" s="124"/>
      <c r="AC194" s="124"/>
      <c r="AD194" s="124"/>
      <c r="AE194" s="124"/>
      <c r="AF194" s="124"/>
      <c r="AG194" s="124"/>
      <c r="AH194" s="124"/>
      <c r="AI194" s="124"/>
      <c r="AJ194" s="124">
        <v>8631000</v>
      </c>
      <c r="AK194" s="124"/>
      <c r="AL194" s="124"/>
      <c r="AM194" s="124"/>
      <c r="AN194" s="124"/>
      <c r="AO194" s="124"/>
      <c r="AP194" s="124"/>
      <c r="AQ194" s="124"/>
      <c r="AR194" s="124"/>
      <c r="AS194" s="124">
        <v>3209700</v>
      </c>
      <c r="AT194" s="124"/>
      <c r="AU194" s="124"/>
      <c r="AV194" s="124"/>
      <c r="AW194" s="124"/>
      <c r="AX194" s="124"/>
      <c r="AY194" s="124"/>
      <c r="AZ194" s="124"/>
      <c r="BA194" s="124"/>
      <c r="BB194" s="124">
        <v>0</v>
      </c>
      <c r="BC194" s="124"/>
      <c r="BD194" s="124"/>
      <c r="BE194" s="124"/>
      <c r="BF194" s="124"/>
      <c r="BG194" s="124"/>
      <c r="BH194" s="124"/>
      <c r="BI194" s="124"/>
      <c r="BJ194" s="124"/>
      <c r="BK194" s="124">
        <v>0</v>
      </c>
      <c r="BL194" s="124"/>
      <c r="BM194" s="124"/>
      <c r="BN194" s="124"/>
      <c r="BO194" s="124"/>
      <c r="BP194" s="125"/>
      <c r="BQ194" s="126"/>
      <c r="BR194" s="126"/>
      <c r="BS194" s="127"/>
    </row>
    <row r="197" spans="1:79" ht="35.25" customHeight="1" x14ac:dyDescent="0.2">
      <c r="A197" s="29" t="s">
        <v>265</v>
      </c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</row>
    <row r="198" spans="1:79" ht="15" x14ac:dyDescent="0.2">
      <c r="A198" s="60"/>
      <c r="B198" s="60"/>
      <c r="C198" s="60"/>
      <c r="D198" s="60"/>
      <c r="E198" s="60"/>
      <c r="F198" s="60"/>
      <c r="G198" s="60"/>
      <c r="H198" s="60"/>
      <c r="I198" s="60"/>
      <c r="J198" s="60"/>
      <c r="K198" s="60"/>
      <c r="L198" s="60"/>
      <c r="M198" s="60"/>
      <c r="N198" s="60"/>
      <c r="O198" s="60"/>
      <c r="P198" s="60"/>
      <c r="Q198" s="60"/>
      <c r="R198" s="60"/>
      <c r="S198" s="60"/>
      <c r="T198" s="60"/>
      <c r="U198" s="60"/>
      <c r="V198" s="60"/>
      <c r="W198" s="60"/>
      <c r="X198" s="60"/>
      <c r="Y198" s="60"/>
      <c r="Z198" s="60"/>
      <c r="AA198" s="60"/>
      <c r="AB198" s="60"/>
      <c r="AC198" s="60"/>
      <c r="AD198" s="60"/>
      <c r="AE198" s="60"/>
      <c r="AF198" s="60"/>
      <c r="AG198" s="60"/>
      <c r="AH198" s="60"/>
      <c r="AI198" s="60"/>
      <c r="AJ198" s="60"/>
      <c r="AK198" s="60"/>
      <c r="AL198" s="60"/>
      <c r="AM198" s="60"/>
      <c r="AN198" s="60"/>
      <c r="AO198" s="60"/>
      <c r="AP198" s="60"/>
      <c r="AQ198" s="60"/>
      <c r="AR198" s="60"/>
      <c r="AS198" s="60"/>
      <c r="AT198" s="60"/>
      <c r="AU198" s="60"/>
      <c r="AV198" s="60"/>
      <c r="AW198" s="60"/>
      <c r="AX198" s="60"/>
      <c r="AY198" s="60"/>
      <c r="AZ198" s="60"/>
      <c r="BA198" s="60"/>
      <c r="BB198" s="60"/>
      <c r="BC198" s="60"/>
      <c r="BD198" s="60"/>
      <c r="BE198" s="60"/>
      <c r="BF198" s="60"/>
      <c r="BG198" s="60"/>
      <c r="BH198" s="60"/>
      <c r="BI198" s="60"/>
      <c r="BJ198" s="60"/>
      <c r="BK198" s="60"/>
      <c r="BL198" s="60"/>
    </row>
    <row r="199" spans="1:79" ht="1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</row>
    <row r="201" spans="1:79" ht="28.5" customHeight="1" x14ac:dyDescent="0.2">
      <c r="A201" s="34" t="s">
        <v>248</v>
      </c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F201" s="34"/>
      <c r="AG201" s="34"/>
      <c r="AH201" s="34"/>
      <c r="AI201" s="34"/>
      <c r="AJ201" s="34"/>
      <c r="AK201" s="34"/>
      <c r="AL201" s="34"/>
      <c r="AM201" s="34"/>
      <c r="AN201" s="34"/>
      <c r="AO201" s="34"/>
      <c r="AP201" s="34"/>
      <c r="AQ201" s="34"/>
      <c r="AR201" s="34"/>
      <c r="AS201" s="34"/>
      <c r="AT201" s="34"/>
      <c r="AU201" s="34"/>
      <c r="AV201" s="34"/>
      <c r="AW201" s="34"/>
      <c r="AX201" s="34"/>
      <c r="AY201" s="34"/>
      <c r="AZ201" s="34"/>
      <c r="BA201" s="34"/>
      <c r="BB201" s="34"/>
      <c r="BC201" s="34"/>
      <c r="BD201" s="34"/>
      <c r="BE201" s="34"/>
      <c r="BF201" s="34"/>
      <c r="BG201" s="34"/>
      <c r="BH201" s="34"/>
      <c r="BI201" s="34"/>
      <c r="BJ201" s="34"/>
      <c r="BK201" s="34"/>
      <c r="BL201" s="34"/>
    </row>
    <row r="202" spans="1:79" ht="14.25" customHeight="1" x14ac:dyDescent="0.2">
      <c r="A202" s="29" t="s">
        <v>232</v>
      </c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</row>
    <row r="203" spans="1:79" ht="15" customHeight="1" x14ac:dyDescent="0.2">
      <c r="A203" s="31" t="s">
        <v>230</v>
      </c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</row>
    <row r="204" spans="1:79" ht="42.95" customHeight="1" x14ac:dyDescent="0.2">
      <c r="A204" s="74" t="s">
        <v>135</v>
      </c>
      <c r="B204" s="74"/>
      <c r="C204" s="74"/>
      <c r="D204" s="74"/>
      <c r="E204" s="74"/>
      <c r="F204" s="74"/>
      <c r="G204" s="27" t="s">
        <v>19</v>
      </c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 t="s">
        <v>15</v>
      </c>
      <c r="U204" s="27"/>
      <c r="V204" s="27"/>
      <c r="W204" s="27"/>
      <c r="X204" s="27"/>
      <c r="Y204" s="27"/>
      <c r="Z204" s="27" t="s">
        <v>14</v>
      </c>
      <c r="AA204" s="27"/>
      <c r="AB204" s="27"/>
      <c r="AC204" s="27"/>
      <c r="AD204" s="27"/>
      <c r="AE204" s="27" t="s">
        <v>136</v>
      </c>
      <c r="AF204" s="27"/>
      <c r="AG204" s="27"/>
      <c r="AH204" s="27"/>
      <c r="AI204" s="27"/>
      <c r="AJ204" s="27"/>
      <c r="AK204" s="27" t="s">
        <v>137</v>
      </c>
      <c r="AL204" s="27"/>
      <c r="AM204" s="27"/>
      <c r="AN204" s="27"/>
      <c r="AO204" s="27"/>
      <c r="AP204" s="27"/>
      <c r="AQ204" s="27" t="s">
        <v>138</v>
      </c>
      <c r="AR204" s="27"/>
      <c r="AS204" s="27"/>
      <c r="AT204" s="27"/>
      <c r="AU204" s="27"/>
      <c r="AV204" s="27"/>
      <c r="AW204" s="27" t="s">
        <v>98</v>
      </c>
      <c r="AX204" s="27"/>
      <c r="AY204" s="27"/>
      <c r="AZ204" s="27"/>
      <c r="BA204" s="27"/>
      <c r="BB204" s="27"/>
      <c r="BC204" s="27"/>
      <c r="BD204" s="27"/>
      <c r="BE204" s="27"/>
      <c r="BF204" s="27"/>
      <c r="BG204" s="27" t="s">
        <v>139</v>
      </c>
      <c r="BH204" s="27"/>
      <c r="BI204" s="27"/>
      <c r="BJ204" s="27"/>
      <c r="BK204" s="27"/>
      <c r="BL204" s="27"/>
    </row>
    <row r="205" spans="1:79" ht="39.950000000000003" customHeight="1" x14ac:dyDescent="0.2">
      <c r="A205" s="74"/>
      <c r="B205" s="74"/>
      <c r="C205" s="74"/>
      <c r="D205" s="74"/>
      <c r="E205" s="74"/>
      <c r="F205" s="74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U205" s="27"/>
      <c r="AV205" s="27"/>
      <c r="AW205" s="27" t="s">
        <v>17</v>
      </c>
      <c r="AX205" s="27"/>
      <c r="AY205" s="27"/>
      <c r="AZ205" s="27"/>
      <c r="BA205" s="27"/>
      <c r="BB205" s="27" t="s">
        <v>16</v>
      </c>
      <c r="BC205" s="27"/>
      <c r="BD205" s="27"/>
      <c r="BE205" s="27"/>
      <c r="BF205" s="27"/>
      <c r="BG205" s="27"/>
      <c r="BH205" s="27"/>
      <c r="BI205" s="27"/>
      <c r="BJ205" s="27"/>
      <c r="BK205" s="27"/>
      <c r="BL205" s="27"/>
    </row>
    <row r="206" spans="1:79" ht="15" customHeight="1" x14ac:dyDescent="0.2">
      <c r="A206" s="27">
        <v>1</v>
      </c>
      <c r="B206" s="27"/>
      <c r="C206" s="27"/>
      <c r="D206" s="27"/>
      <c r="E206" s="27"/>
      <c r="F206" s="27"/>
      <c r="G206" s="27">
        <v>2</v>
      </c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>
        <v>3</v>
      </c>
      <c r="U206" s="27"/>
      <c r="V206" s="27"/>
      <c r="W206" s="27"/>
      <c r="X206" s="27"/>
      <c r="Y206" s="27"/>
      <c r="Z206" s="27">
        <v>4</v>
      </c>
      <c r="AA206" s="27"/>
      <c r="AB206" s="27"/>
      <c r="AC206" s="27"/>
      <c r="AD206" s="27"/>
      <c r="AE206" s="27">
        <v>5</v>
      </c>
      <c r="AF206" s="27"/>
      <c r="AG206" s="27"/>
      <c r="AH206" s="27"/>
      <c r="AI206" s="27"/>
      <c r="AJ206" s="27"/>
      <c r="AK206" s="27">
        <v>6</v>
      </c>
      <c r="AL206" s="27"/>
      <c r="AM206" s="27"/>
      <c r="AN206" s="27"/>
      <c r="AO206" s="27"/>
      <c r="AP206" s="27"/>
      <c r="AQ206" s="27">
        <v>7</v>
      </c>
      <c r="AR206" s="27"/>
      <c r="AS206" s="27"/>
      <c r="AT206" s="27"/>
      <c r="AU206" s="27"/>
      <c r="AV206" s="27"/>
      <c r="AW206" s="27">
        <v>8</v>
      </c>
      <c r="AX206" s="27"/>
      <c r="AY206" s="27"/>
      <c r="AZ206" s="27"/>
      <c r="BA206" s="27"/>
      <c r="BB206" s="27">
        <v>9</v>
      </c>
      <c r="BC206" s="27"/>
      <c r="BD206" s="27"/>
      <c r="BE206" s="27"/>
      <c r="BF206" s="27"/>
      <c r="BG206" s="27">
        <v>10</v>
      </c>
      <c r="BH206" s="27"/>
      <c r="BI206" s="27"/>
      <c r="BJ206" s="27"/>
      <c r="BK206" s="27"/>
      <c r="BL206" s="27"/>
    </row>
    <row r="207" spans="1:79" s="1" customFormat="1" ht="12" hidden="1" customHeight="1" x14ac:dyDescent="0.2">
      <c r="A207" s="26" t="s">
        <v>64</v>
      </c>
      <c r="B207" s="26"/>
      <c r="C207" s="26"/>
      <c r="D207" s="26"/>
      <c r="E207" s="26"/>
      <c r="F207" s="26"/>
      <c r="G207" s="61" t="s">
        <v>57</v>
      </c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30" t="s">
        <v>80</v>
      </c>
      <c r="U207" s="30"/>
      <c r="V207" s="30"/>
      <c r="W207" s="30"/>
      <c r="X207" s="30"/>
      <c r="Y207" s="30"/>
      <c r="Z207" s="30" t="s">
        <v>81</v>
      </c>
      <c r="AA207" s="30"/>
      <c r="AB207" s="30"/>
      <c r="AC207" s="30"/>
      <c r="AD207" s="30"/>
      <c r="AE207" s="30" t="s">
        <v>82</v>
      </c>
      <c r="AF207" s="30"/>
      <c r="AG207" s="30"/>
      <c r="AH207" s="30"/>
      <c r="AI207" s="30"/>
      <c r="AJ207" s="30"/>
      <c r="AK207" s="30" t="s">
        <v>83</v>
      </c>
      <c r="AL207" s="30"/>
      <c r="AM207" s="30"/>
      <c r="AN207" s="30"/>
      <c r="AO207" s="30"/>
      <c r="AP207" s="30"/>
      <c r="AQ207" s="78" t="s">
        <v>99</v>
      </c>
      <c r="AR207" s="30"/>
      <c r="AS207" s="30"/>
      <c r="AT207" s="30"/>
      <c r="AU207" s="30"/>
      <c r="AV207" s="30"/>
      <c r="AW207" s="30" t="s">
        <v>84</v>
      </c>
      <c r="AX207" s="30"/>
      <c r="AY207" s="30"/>
      <c r="AZ207" s="30"/>
      <c r="BA207" s="30"/>
      <c r="BB207" s="30" t="s">
        <v>85</v>
      </c>
      <c r="BC207" s="30"/>
      <c r="BD207" s="30"/>
      <c r="BE207" s="30"/>
      <c r="BF207" s="30"/>
      <c r="BG207" s="78" t="s">
        <v>100</v>
      </c>
      <c r="BH207" s="30"/>
      <c r="BI207" s="30"/>
      <c r="BJ207" s="30"/>
      <c r="BK207" s="30"/>
      <c r="BL207" s="30"/>
      <c r="CA207" s="1" t="s">
        <v>50</v>
      </c>
    </row>
    <row r="208" spans="1:79" s="6" customFormat="1" ht="12.75" customHeight="1" x14ac:dyDescent="0.2">
      <c r="A208" s="85"/>
      <c r="B208" s="85"/>
      <c r="C208" s="85"/>
      <c r="D208" s="85"/>
      <c r="E208" s="85"/>
      <c r="F208" s="85"/>
      <c r="G208" s="128" t="s">
        <v>147</v>
      </c>
      <c r="H208" s="128"/>
      <c r="I208" s="128"/>
      <c r="J208" s="128"/>
      <c r="K208" s="128"/>
      <c r="L208" s="128"/>
      <c r="M208" s="128"/>
      <c r="N208" s="128"/>
      <c r="O208" s="128"/>
      <c r="P208" s="128"/>
      <c r="Q208" s="128"/>
      <c r="R208" s="128"/>
      <c r="S208" s="128"/>
      <c r="T208" s="116"/>
      <c r="U208" s="116"/>
      <c r="V208" s="116"/>
      <c r="W208" s="116"/>
      <c r="X208" s="116"/>
      <c r="Y208" s="116"/>
      <c r="Z208" s="116"/>
      <c r="AA208" s="116"/>
      <c r="AB208" s="116"/>
      <c r="AC208" s="116"/>
      <c r="AD208" s="116"/>
      <c r="AE208" s="116"/>
      <c r="AF208" s="116"/>
      <c r="AG208" s="116"/>
      <c r="AH208" s="116"/>
      <c r="AI208" s="116"/>
      <c r="AJ208" s="116"/>
      <c r="AK208" s="116"/>
      <c r="AL208" s="116"/>
      <c r="AM208" s="116"/>
      <c r="AN208" s="116"/>
      <c r="AO208" s="116"/>
      <c r="AP208" s="116"/>
      <c r="AQ208" s="116">
        <f>IF(ISNUMBER(AK208),AK208,0)-IF(ISNUMBER(AE208),AE208,0)</f>
        <v>0</v>
      </c>
      <c r="AR208" s="116"/>
      <c r="AS208" s="116"/>
      <c r="AT208" s="116"/>
      <c r="AU208" s="116"/>
      <c r="AV208" s="116"/>
      <c r="AW208" s="116"/>
      <c r="AX208" s="116"/>
      <c r="AY208" s="116"/>
      <c r="AZ208" s="116"/>
      <c r="BA208" s="116"/>
      <c r="BB208" s="116"/>
      <c r="BC208" s="116"/>
      <c r="BD208" s="116"/>
      <c r="BE208" s="116"/>
      <c r="BF208" s="116"/>
      <c r="BG208" s="116">
        <f>IF(ISNUMBER(Z208),Z208,0)+IF(ISNUMBER(AK208),AK208,0)</f>
        <v>0</v>
      </c>
      <c r="BH208" s="116"/>
      <c r="BI208" s="116"/>
      <c r="BJ208" s="116"/>
      <c r="BK208" s="116"/>
      <c r="BL208" s="116"/>
      <c r="CA208" s="6" t="s">
        <v>51</v>
      </c>
    </row>
    <row r="210" spans="1:79" ht="14.25" customHeight="1" x14ac:dyDescent="0.2">
      <c r="A210" s="29" t="s">
        <v>249</v>
      </c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</row>
    <row r="211" spans="1:79" ht="15" customHeight="1" x14ac:dyDescent="0.2">
      <c r="A211" s="31" t="s">
        <v>230</v>
      </c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  <c r="BG211" s="31"/>
      <c r="BH211" s="31"/>
      <c r="BI211" s="31"/>
      <c r="BJ211" s="31"/>
      <c r="BK211" s="31"/>
      <c r="BL211" s="31"/>
    </row>
    <row r="212" spans="1:79" ht="18" customHeight="1" x14ac:dyDescent="0.2">
      <c r="A212" s="27" t="s">
        <v>135</v>
      </c>
      <c r="B212" s="27"/>
      <c r="C212" s="27"/>
      <c r="D212" s="27"/>
      <c r="E212" s="27"/>
      <c r="F212" s="27"/>
      <c r="G212" s="27" t="s">
        <v>19</v>
      </c>
      <c r="H212" s="27"/>
      <c r="I212" s="27"/>
      <c r="J212" s="27"/>
      <c r="K212" s="27"/>
      <c r="L212" s="27"/>
      <c r="M212" s="27"/>
      <c r="N212" s="27"/>
      <c r="O212" s="27"/>
      <c r="P212" s="27"/>
      <c r="Q212" s="27" t="s">
        <v>236</v>
      </c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27"/>
      <c r="AL212" s="27"/>
      <c r="AM212" s="27"/>
      <c r="AN212" s="27"/>
      <c r="AO212" s="27" t="s">
        <v>246</v>
      </c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  <c r="AZ212" s="27"/>
      <c r="BA212" s="27"/>
      <c r="BB212" s="27"/>
      <c r="BC212" s="27"/>
      <c r="BD212" s="27"/>
      <c r="BE212" s="27"/>
      <c r="BF212" s="27"/>
      <c r="BG212" s="27"/>
      <c r="BH212" s="27"/>
      <c r="BI212" s="27"/>
      <c r="BJ212" s="27"/>
      <c r="BK212" s="27"/>
      <c r="BL212" s="27"/>
    </row>
    <row r="213" spans="1:79" ht="42.95" customHeight="1" x14ac:dyDescent="0.2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 t="s">
        <v>140</v>
      </c>
      <c r="R213" s="27"/>
      <c r="S213" s="27"/>
      <c r="T213" s="27"/>
      <c r="U213" s="27"/>
      <c r="V213" s="74" t="s">
        <v>141</v>
      </c>
      <c r="W213" s="74"/>
      <c r="X213" s="74"/>
      <c r="Y213" s="74"/>
      <c r="Z213" s="27" t="s">
        <v>142</v>
      </c>
      <c r="AA213" s="27"/>
      <c r="AB213" s="27"/>
      <c r="AC213" s="27"/>
      <c r="AD213" s="27"/>
      <c r="AE213" s="27"/>
      <c r="AF213" s="27"/>
      <c r="AG213" s="27"/>
      <c r="AH213" s="27"/>
      <c r="AI213" s="27"/>
      <c r="AJ213" s="27" t="s">
        <v>143</v>
      </c>
      <c r="AK213" s="27"/>
      <c r="AL213" s="27"/>
      <c r="AM213" s="27"/>
      <c r="AN213" s="27"/>
      <c r="AO213" s="27" t="s">
        <v>20</v>
      </c>
      <c r="AP213" s="27"/>
      <c r="AQ213" s="27"/>
      <c r="AR213" s="27"/>
      <c r="AS213" s="27"/>
      <c r="AT213" s="74" t="s">
        <v>144</v>
      </c>
      <c r="AU213" s="74"/>
      <c r="AV213" s="74"/>
      <c r="AW213" s="74"/>
      <c r="AX213" s="27" t="s">
        <v>142</v>
      </c>
      <c r="AY213" s="27"/>
      <c r="AZ213" s="27"/>
      <c r="BA213" s="27"/>
      <c r="BB213" s="27"/>
      <c r="BC213" s="27"/>
      <c r="BD213" s="27"/>
      <c r="BE213" s="27"/>
      <c r="BF213" s="27"/>
      <c r="BG213" s="27"/>
      <c r="BH213" s="27" t="s">
        <v>145</v>
      </c>
      <c r="BI213" s="27"/>
      <c r="BJ213" s="27"/>
      <c r="BK213" s="27"/>
      <c r="BL213" s="27"/>
    </row>
    <row r="214" spans="1:79" ht="63" customHeight="1" x14ac:dyDescent="0.2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74"/>
      <c r="W214" s="74"/>
      <c r="X214" s="74"/>
      <c r="Y214" s="74"/>
      <c r="Z214" s="27" t="s">
        <v>17</v>
      </c>
      <c r="AA214" s="27"/>
      <c r="AB214" s="27"/>
      <c r="AC214" s="27"/>
      <c r="AD214" s="27"/>
      <c r="AE214" s="27" t="s">
        <v>16</v>
      </c>
      <c r="AF214" s="27"/>
      <c r="AG214" s="27"/>
      <c r="AH214" s="27"/>
      <c r="AI214" s="27"/>
      <c r="AJ214" s="27"/>
      <c r="AK214" s="27"/>
      <c r="AL214" s="27"/>
      <c r="AM214" s="27"/>
      <c r="AN214" s="27"/>
      <c r="AO214" s="27"/>
      <c r="AP214" s="27"/>
      <c r="AQ214" s="27"/>
      <c r="AR214" s="27"/>
      <c r="AS214" s="27"/>
      <c r="AT214" s="74"/>
      <c r="AU214" s="74"/>
      <c r="AV214" s="74"/>
      <c r="AW214" s="74"/>
      <c r="AX214" s="27" t="s">
        <v>17</v>
      </c>
      <c r="AY214" s="27"/>
      <c r="AZ214" s="27"/>
      <c r="BA214" s="27"/>
      <c r="BB214" s="27"/>
      <c r="BC214" s="27" t="s">
        <v>16</v>
      </c>
      <c r="BD214" s="27"/>
      <c r="BE214" s="27"/>
      <c r="BF214" s="27"/>
      <c r="BG214" s="27"/>
      <c r="BH214" s="27"/>
      <c r="BI214" s="27"/>
      <c r="BJ214" s="27"/>
      <c r="BK214" s="27"/>
      <c r="BL214" s="27"/>
    </row>
    <row r="215" spans="1:79" ht="15" customHeight="1" x14ac:dyDescent="0.2">
      <c r="A215" s="27">
        <v>1</v>
      </c>
      <c r="B215" s="27"/>
      <c r="C215" s="27"/>
      <c r="D215" s="27"/>
      <c r="E215" s="27"/>
      <c r="F215" s="27"/>
      <c r="G215" s="27">
        <v>2</v>
      </c>
      <c r="H215" s="27"/>
      <c r="I215" s="27"/>
      <c r="J215" s="27"/>
      <c r="K215" s="27"/>
      <c r="L215" s="27"/>
      <c r="M215" s="27"/>
      <c r="N215" s="27"/>
      <c r="O215" s="27"/>
      <c r="P215" s="27"/>
      <c r="Q215" s="27">
        <v>3</v>
      </c>
      <c r="R215" s="27"/>
      <c r="S215" s="27"/>
      <c r="T215" s="27"/>
      <c r="U215" s="27"/>
      <c r="V215" s="27">
        <v>4</v>
      </c>
      <c r="W215" s="27"/>
      <c r="X215" s="27"/>
      <c r="Y215" s="27"/>
      <c r="Z215" s="27">
        <v>5</v>
      </c>
      <c r="AA215" s="27"/>
      <c r="AB215" s="27"/>
      <c r="AC215" s="27"/>
      <c r="AD215" s="27"/>
      <c r="AE215" s="27">
        <v>6</v>
      </c>
      <c r="AF215" s="27"/>
      <c r="AG215" s="27"/>
      <c r="AH215" s="27"/>
      <c r="AI215" s="27"/>
      <c r="AJ215" s="27">
        <v>7</v>
      </c>
      <c r="AK215" s="27"/>
      <c r="AL215" s="27"/>
      <c r="AM215" s="27"/>
      <c r="AN215" s="27"/>
      <c r="AO215" s="27">
        <v>8</v>
      </c>
      <c r="AP215" s="27"/>
      <c r="AQ215" s="27"/>
      <c r="AR215" s="27"/>
      <c r="AS215" s="27"/>
      <c r="AT215" s="27">
        <v>9</v>
      </c>
      <c r="AU215" s="27"/>
      <c r="AV215" s="27"/>
      <c r="AW215" s="27"/>
      <c r="AX215" s="27">
        <v>10</v>
      </c>
      <c r="AY215" s="27"/>
      <c r="AZ215" s="27"/>
      <c r="BA215" s="27"/>
      <c r="BB215" s="27"/>
      <c r="BC215" s="27">
        <v>11</v>
      </c>
      <c r="BD215" s="27"/>
      <c r="BE215" s="27"/>
      <c r="BF215" s="27"/>
      <c r="BG215" s="27"/>
      <c r="BH215" s="27">
        <v>12</v>
      </c>
      <c r="BI215" s="27"/>
      <c r="BJ215" s="27"/>
      <c r="BK215" s="27"/>
      <c r="BL215" s="27"/>
    </row>
    <row r="216" spans="1:79" s="1" customFormat="1" ht="12" hidden="1" customHeight="1" x14ac:dyDescent="0.2">
      <c r="A216" s="26" t="s">
        <v>64</v>
      </c>
      <c r="B216" s="26"/>
      <c r="C216" s="26"/>
      <c r="D216" s="26"/>
      <c r="E216" s="26"/>
      <c r="F216" s="26"/>
      <c r="G216" s="61" t="s">
        <v>57</v>
      </c>
      <c r="H216" s="61"/>
      <c r="I216" s="61"/>
      <c r="J216" s="61"/>
      <c r="K216" s="61"/>
      <c r="L216" s="61"/>
      <c r="M216" s="61"/>
      <c r="N216" s="61"/>
      <c r="O216" s="61"/>
      <c r="P216" s="61"/>
      <c r="Q216" s="30" t="s">
        <v>80</v>
      </c>
      <c r="R216" s="30"/>
      <c r="S216" s="30"/>
      <c r="T216" s="30"/>
      <c r="U216" s="30"/>
      <c r="V216" s="30" t="s">
        <v>81</v>
      </c>
      <c r="W216" s="30"/>
      <c r="X216" s="30"/>
      <c r="Y216" s="30"/>
      <c r="Z216" s="30" t="s">
        <v>82</v>
      </c>
      <c r="AA216" s="30"/>
      <c r="AB216" s="30"/>
      <c r="AC216" s="30"/>
      <c r="AD216" s="30"/>
      <c r="AE216" s="30" t="s">
        <v>83</v>
      </c>
      <c r="AF216" s="30"/>
      <c r="AG216" s="30"/>
      <c r="AH216" s="30"/>
      <c r="AI216" s="30"/>
      <c r="AJ216" s="78" t="s">
        <v>101</v>
      </c>
      <c r="AK216" s="30"/>
      <c r="AL216" s="30"/>
      <c r="AM216" s="30"/>
      <c r="AN216" s="30"/>
      <c r="AO216" s="30" t="s">
        <v>84</v>
      </c>
      <c r="AP216" s="30"/>
      <c r="AQ216" s="30"/>
      <c r="AR216" s="30"/>
      <c r="AS216" s="30"/>
      <c r="AT216" s="78" t="s">
        <v>102</v>
      </c>
      <c r="AU216" s="30"/>
      <c r="AV216" s="30"/>
      <c r="AW216" s="30"/>
      <c r="AX216" s="30" t="s">
        <v>85</v>
      </c>
      <c r="AY216" s="30"/>
      <c r="AZ216" s="30"/>
      <c r="BA216" s="30"/>
      <c r="BB216" s="30"/>
      <c r="BC216" s="30" t="s">
        <v>86</v>
      </c>
      <c r="BD216" s="30"/>
      <c r="BE216" s="30"/>
      <c r="BF216" s="30"/>
      <c r="BG216" s="30"/>
      <c r="BH216" s="78" t="s">
        <v>101</v>
      </c>
      <c r="BI216" s="30"/>
      <c r="BJ216" s="30"/>
      <c r="BK216" s="30"/>
      <c r="BL216" s="30"/>
      <c r="CA216" s="1" t="s">
        <v>52</v>
      </c>
    </row>
    <row r="217" spans="1:79" s="6" customFormat="1" ht="12.75" customHeight="1" x14ac:dyDescent="0.2">
      <c r="A217" s="85"/>
      <c r="B217" s="85"/>
      <c r="C217" s="85"/>
      <c r="D217" s="85"/>
      <c r="E217" s="85"/>
      <c r="F217" s="85"/>
      <c r="G217" s="128" t="s">
        <v>147</v>
      </c>
      <c r="H217" s="128"/>
      <c r="I217" s="128"/>
      <c r="J217" s="128"/>
      <c r="K217" s="128"/>
      <c r="L217" s="128"/>
      <c r="M217" s="128"/>
      <c r="N217" s="128"/>
      <c r="O217" s="128"/>
      <c r="P217" s="128"/>
      <c r="Q217" s="116"/>
      <c r="R217" s="116"/>
      <c r="S217" s="116"/>
      <c r="T217" s="116"/>
      <c r="U217" s="116"/>
      <c r="V217" s="116"/>
      <c r="W217" s="116"/>
      <c r="X217" s="116"/>
      <c r="Y217" s="116"/>
      <c r="Z217" s="116"/>
      <c r="AA217" s="116"/>
      <c r="AB217" s="116"/>
      <c r="AC217" s="116"/>
      <c r="AD217" s="116"/>
      <c r="AE217" s="116"/>
      <c r="AF217" s="116"/>
      <c r="AG217" s="116"/>
      <c r="AH217" s="116"/>
      <c r="AI217" s="116"/>
      <c r="AJ217" s="116">
        <f>IF(ISNUMBER(Q217),Q217,0)-IF(ISNUMBER(Z217),Z217,0)</f>
        <v>0</v>
      </c>
      <c r="AK217" s="116"/>
      <c r="AL217" s="116"/>
      <c r="AM217" s="116"/>
      <c r="AN217" s="116"/>
      <c r="AO217" s="116"/>
      <c r="AP217" s="116"/>
      <c r="AQ217" s="116"/>
      <c r="AR217" s="116"/>
      <c r="AS217" s="116"/>
      <c r="AT217" s="116">
        <f>IF(ISNUMBER(V217),V217,0)-IF(ISNUMBER(Z217),Z217,0)-IF(ISNUMBER(AE217),AE217,0)</f>
        <v>0</v>
      </c>
      <c r="AU217" s="116"/>
      <c r="AV217" s="116"/>
      <c r="AW217" s="116"/>
      <c r="AX217" s="116"/>
      <c r="AY217" s="116"/>
      <c r="AZ217" s="116"/>
      <c r="BA217" s="116"/>
      <c r="BB217" s="116"/>
      <c r="BC217" s="116"/>
      <c r="BD217" s="116"/>
      <c r="BE217" s="116"/>
      <c r="BF217" s="116"/>
      <c r="BG217" s="116"/>
      <c r="BH217" s="116">
        <f>IF(ISNUMBER(AO217),AO217,0)-IF(ISNUMBER(AX217),AX217,0)</f>
        <v>0</v>
      </c>
      <c r="BI217" s="116"/>
      <c r="BJ217" s="116"/>
      <c r="BK217" s="116"/>
      <c r="BL217" s="116"/>
      <c r="CA217" s="6" t="s">
        <v>53</v>
      </c>
    </row>
    <row r="219" spans="1:79" ht="14.25" customHeight="1" x14ac:dyDescent="0.2">
      <c r="A219" s="29" t="s">
        <v>237</v>
      </c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</row>
    <row r="220" spans="1:79" ht="15" customHeight="1" x14ac:dyDescent="0.2">
      <c r="A220" s="31" t="s">
        <v>230</v>
      </c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  <c r="BG220" s="31"/>
      <c r="BH220" s="31"/>
      <c r="BI220" s="31"/>
      <c r="BJ220" s="31"/>
      <c r="BK220" s="31"/>
      <c r="BL220" s="31"/>
    </row>
    <row r="221" spans="1:79" ht="42.95" customHeight="1" x14ac:dyDescent="0.2">
      <c r="A221" s="74" t="s">
        <v>135</v>
      </c>
      <c r="B221" s="74"/>
      <c r="C221" s="74"/>
      <c r="D221" s="74"/>
      <c r="E221" s="74"/>
      <c r="F221" s="74"/>
      <c r="G221" s="27" t="s">
        <v>19</v>
      </c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 t="s">
        <v>15</v>
      </c>
      <c r="U221" s="27"/>
      <c r="V221" s="27"/>
      <c r="W221" s="27"/>
      <c r="X221" s="27"/>
      <c r="Y221" s="27"/>
      <c r="Z221" s="27" t="s">
        <v>14</v>
      </c>
      <c r="AA221" s="27"/>
      <c r="AB221" s="27"/>
      <c r="AC221" s="27"/>
      <c r="AD221" s="27"/>
      <c r="AE221" s="27" t="s">
        <v>233</v>
      </c>
      <c r="AF221" s="27"/>
      <c r="AG221" s="27"/>
      <c r="AH221" s="27"/>
      <c r="AI221" s="27"/>
      <c r="AJ221" s="27"/>
      <c r="AK221" s="27" t="s">
        <v>238</v>
      </c>
      <c r="AL221" s="27"/>
      <c r="AM221" s="27"/>
      <c r="AN221" s="27"/>
      <c r="AO221" s="27"/>
      <c r="AP221" s="27"/>
      <c r="AQ221" s="27" t="s">
        <v>250</v>
      </c>
      <c r="AR221" s="27"/>
      <c r="AS221" s="27"/>
      <c r="AT221" s="27"/>
      <c r="AU221" s="27"/>
      <c r="AV221" s="27"/>
      <c r="AW221" s="27" t="s">
        <v>18</v>
      </c>
      <c r="AX221" s="27"/>
      <c r="AY221" s="27"/>
      <c r="AZ221" s="27"/>
      <c r="BA221" s="27"/>
      <c r="BB221" s="27"/>
      <c r="BC221" s="27"/>
      <c r="BD221" s="27"/>
      <c r="BE221" s="27" t="s">
        <v>156</v>
      </c>
      <c r="BF221" s="27"/>
      <c r="BG221" s="27"/>
      <c r="BH221" s="27"/>
      <c r="BI221" s="27"/>
      <c r="BJ221" s="27"/>
      <c r="BK221" s="27"/>
      <c r="BL221" s="27"/>
    </row>
    <row r="222" spans="1:79" ht="21.75" customHeight="1" x14ac:dyDescent="0.2">
      <c r="A222" s="74"/>
      <c r="B222" s="74"/>
      <c r="C222" s="74"/>
      <c r="D222" s="74"/>
      <c r="E222" s="74"/>
      <c r="F222" s="74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27"/>
      <c r="AH222" s="27"/>
      <c r="AI222" s="27"/>
      <c r="AJ222" s="27"/>
      <c r="AK222" s="27"/>
      <c r="AL222" s="27"/>
      <c r="AM222" s="27"/>
      <c r="AN222" s="27"/>
      <c r="AO222" s="27"/>
      <c r="AP222" s="27"/>
      <c r="AQ222" s="27"/>
      <c r="AR222" s="27"/>
      <c r="AS222" s="27"/>
      <c r="AT222" s="27"/>
      <c r="AU222" s="27"/>
      <c r="AV222" s="27"/>
      <c r="AW222" s="27"/>
      <c r="AX222" s="27"/>
      <c r="AY222" s="27"/>
      <c r="AZ222" s="27"/>
      <c r="BA222" s="27"/>
      <c r="BB222" s="27"/>
      <c r="BC222" s="27"/>
      <c r="BD222" s="27"/>
      <c r="BE222" s="27"/>
      <c r="BF222" s="27"/>
      <c r="BG222" s="27"/>
      <c r="BH222" s="27"/>
      <c r="BI222" s="27"/>
      <c r="BJ222" s="27"/>
      <c r="BK222" s="27"/>
      <c r="BL222" s="27"/>
    </row>
    <row r="223" spans="1:79" ht="15" customHeight="1" x14ac:dyDescent="0.2">
      <c r="A223" s="27">
        <v>1</v>
      </c>
      <c r="B223" s="27"/>
      <c r="C223" s="27"/>
      <c r="D223" s="27"/>
      <c r="E223" s="27"/>
      <c r="F223" s="27"/>
      <c r="G223" s="27">
        <v>2</v>
      </c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>
        <v>3</v>
      </c>
      <c r="U223" s="27"/>
      <c r="V223" s="27"/>
      <c r="W223" s="27"/>
      <c r="X223" s="27"/>
      <c r="Y223" s="27"/>
      <c r="Z223" s="27">
        <v>4</v>
      </c>
      <c r="AA223" s="27"/>
      <c r="AB223" s="27"/>
      <c r="AC223" s="27"/>
      <c r="AD223" s="27"/>
      <c r="AE223" s="27">
        <v>5</v>
      </c>
      <c r="AF223" s="27"/>
      <c r="AG223" s="27"/>
      <c r="AH223" s="27"/>
      <c r="AI223" s="27"/>
      <c r="AJ223" s="27"/>
      <c r="AK223" s="27">
        <v>6</v>
      </c>
      <c r="AL223" s="27"/>
      <c r="AM223" s="27"/>
      <c r="AN223" s="27"/>
      <c r="AO223" s="27"/>
      <c r="AP223" s="27"/>
      <c r="AQ223" s="27">
        <v>7</v>
      </c>
      <c r="AR223" s="27"/>
      <c r="AS223" s="27"/>
      <c r="AT223" s="27"/>
      <c r="AU223" s="27"/>
      <c r="AV223" s="27"/>
      <c r="AW223" s="26">
        <v>8</v>
      </c>
      <c r="AX223" s="26"/>
      <c r="AY223" s="26"/>
      <c r="AZ223" s="26"/>
      <c r="BA223" s="26"/>
      <c r="BB223" s="26"/>
      <c r="BC223" s="26"/>
      <c r="BD223" s="26"/>
      <c r="BE223" s="26">
        <v>9</v>
      </c>
      <c r="BF223" s="26"/>
      <c r="BG223" s="26"/>
      <c r="BH223" s="26"/>
      <c r="BI223" s="26"/>
      <c r="BJ223" s="26"/>
      <c r="BK223" s="26"/>
      <c r="BL223" s="26"/>
    </row>
    <row r="224" spans="1:79" s="1" customFormat="1" ht="18.75" hidden="1" customHeight="1" x14ac:dyDescent="0.2">
      <c r="A224" s="26" t="s">
        <v>64</v>
      </c>
      <c r="B224" s="26"/>
      <c r="C224" s="26"/>
      <c r="D224" s="26"/>
      <c r="E224" s="26"/>
      <c r="F224" s="26"/>
      <c r="G224" s="61" t="s">
        <v>57</v>
      </c>
      <c r="H224" s="61"/>
      <c r="I224" s="61"/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30" t="s">
        <v>80</v>
      </c>
      <c r="U224" s="30"/>
      <c r="V224" s="30"/>
      <c r="W224" s="30"/>
      <c r="X224" s="30"/>
      <c r="Y224" s="30"/>
      <c r="Z224" s="30" t="s">
        <v>81</v>
      </c>
      <c r="AA224" s="30"/>
      <c r="AB224" s="30"/>
      <c r="AC224" s="30"/>
      <c r="AD224" s="30"/>
      <c r="AE224" s="30" t="s">
        <v>82</v>
      </c>
      <c r="AF224" s="30"/>
      <c r="AG224" s="30"/>
      <c r="AH224" s="30"/>
      <c r="AI224" s="30"/>
      <c r="AJ224" s="30"/>
      <c r="AK224" s="30" t="s">
        <v>83</v>
      </c>
      <c r="AL224" s="30"/>
      <c r="AM224" s="30"/>
      <c r="AN224" s="30"/>
      <c r="AO224" s="30"/>
      <c r="AP224" s="30"/>
      <c r="AQ224" s="30" t="s">
        <v>84</v>
      </c>
      <c r="AR224" s="30"/>
      <c r="AS224" s="30"/>
      <c r="AT224" s="30"/>
      <c r="AU224" s="30"/>
      <c r="AV224" s="30"/>
      <c r="AW224" s="61" t="s">
        <v>87</v>
      </c>
      <c r="AX224" s="61"/>
      <c r="AY224" s="61"/>
      <c r="AZ224" s="61"/>
      <c r="BA224" s="61"/>
      <c r="BB224" s="61"/>
      <c r="BC224" s="61"/>
      <c r="BD224" s="61"/>
      <c r="BE224" s="61" t="s">
        <v>88</v>
      </c>
      <c r="BF224" s="61"/>
      <c r="BG224" s="61"/>
      <c r="BH224" s="61"/>
      <c r="BI224" s="61"/>
      <c r="BJ224" s="61"/>
      <c r="BK224" s="61"/>
      <c r="BL224" s="61"/>
      <c r="CA224" s="1" t="s">
        <v>54</v>
      </c>
    </row>
    <row r="225" spans="1:79" s="6" customFormat="1" ht="12.75" customHeight="1" x14ac:dyDescent="0.2">
      <c r="A225" s="85"/>
      <c r="B225" s="85"/>
      <c r="C225" s="85"/>
      <c r="D225" s="85"/>
      <c r="E225" s="85"/>
      <c r="F225" s="85"/>
      <c r="G225" s="128" t="s">
        <v>147</v>
      </c>
      <c r="H225" s="128"/>
      <c r="I225" s="128"/>
      <c r="J225" s="128"/>
      <c r="K225" s="128"/>
      <c r="L225" s="128"/>
      <c r="M225" s="128"/>
      <c r="N225" s="128"/>
      <c r="O225" s="128"/>
      <c r="P225" s="128"/>
      <c r="Q225" s="128"/>
      <c r="R225" s="128"/>
      <c r="S225" s="128"/>
      <c r="T225" s="116"/>
      <c r="U225" s="116"/>
      <c r="V225" s="116"/>
      <c r="W225" s="116"/>
      <c r="X225" s="116"/>
      <c r="Y225" s="116"/>
      <c r="Z225" s="116"/>
      <c r="AA225" s="116"/>
      <c r="AB225" s="116"/>
      <c r="AC225" s="116"/>
      <c r="AD225" s="116"/>
      <c r="AE225" s="116"/>
      <c r="AF225" s="116"/>
      <c r="AG225" s="116"/>
      <c r="AH225" s="116"/>
      <c r="AI225" s="116"/>
      <c r="AJ225" s="116"/>
      <c r="AK225" s="116"/>
      <c r="AL225" s="116"/>
      <c r="AM225" s="116"/>
      <c r="AN225" s="116"/>
      <c r="AO225" s="116"/>
      <c r="AP225" s="116"/>
      <c r="AQ225" s="116"/>
      <c r="AR225" s="116"/>
      <c r="AS225" s="116"/>
      <c r="AT225" s="116"/>
      <c r="AU225" s="116"/>
      <c r="AV225" s="116"/>
      <c r="AW225" s="128"/>
      <c r="AX225" s="128"/>
      <c r="AY225" s="128"/>
      <c r="AZ225" s="128"/>
      <c r="BA225" s="128"/>
      <c r="BB225" s="128"/>
      <c r="BC225" s="128"/>
      <c r="BD225" s="128"/>
      <c r="BE225" s="128"/>
      <c r="BF225" s="128"/>
      <c r="BG225" s="128"/>
      <c r="BH225" s="128"/>
      <c r="BI225" s="128"/>
      <c r="BJ225" s="128"/>
      <c r="BK225" s="128"/>
      <c r="BL225" s="128"/>
      <c r="CA225" s="6" t="s">
        <v>55</v>
      </c>
    </row>
    <row r="227" spans="1:79" ht="14.25" customHeight="1" x14ac:dyDescent="0.2">
      <c r="A227" s="29" t="s">
        <v>251</v>
      </c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</row>
    <row r="228" spans="1:79" ht="30" customHeight="1" x14ac:dyDescent="0.2">
      <c r="A228" s="129" t="s">
        <v>220</v>
      </c>
      <c r="B228" s="130"/>
      <c r="C228" s="130"/>
      <c r="D228" s="130"/>
      <c r="E228" s="130"/>
      <c r="F228" s="130"/>
      <c r="G228" s="130"/>
      <c r="H228" s="130"/>
      <c r="I228" s="130"/>
      <c r="J228" s="130"/>
      <c r="K228" s="130"/>
      <c r="L228" s="130"/>
      <c r="M228" s="130"/>
      <c r="N228" s="130"/>
      <c r="O228" s="130"/>
      <c r="P228" s="130"/>
      <c r="Q228" s="130"/>
      <c r="R228" s="130"/>
      <c r="S228" s="130"/>
      <c r="T228" s="130"/>
      <c r="U228" s="130"/>
      <c r="V228" s="130"/>
      <c r="W228" s="130"/>
      <c r="X228" s="130"/>
      <c r="Y228" s="130"/>
      <c r="Z228" s="130"/>
      <c r="AA228" s="130"/>
      <c r="AB228" s="130"/>
      <c r="AC228" s="130"/>
      <c r="AD228" s="130"/>
      <c r="AE228" s="130"/>
      <c r="AF228" s="130"/>
      <c r="AG228" s="130"/>
      <c r="AH228" s="130"/>
      <c r="AI228" s="130"/>
      <c r="AJ228" s="130"/>
      <c r="AK228" s="130"/>
      <c r="AL228" s="130"/>
      <c r="AM228" s="130"/>
      <c r="AN228" s="130"/>
      <c r="AO228" s="130"/>
      <c r="AP228" s="130"/>
      <c r="AQ228" s="130"/>
      <c r="AR228" s="130"/>
      <c r="AS228" s="130"/>
      <c r="AT228" s="130"/>
      <c r="AU228" s="130"/>
      <c r="AV228" s="130"/>
      <c r="AW228" s="130"/>
      <c r="AX228" s="130"/>
      <c r="AY228" s="130"/>
      <c r="AZ228" s="130"/>
      <c r="BA228" s="130"/>
      <c r="BB228" s="130"/>
      <c r="BC228" s="130"/>
      <c r="BD228" s="130"/>
      <c r="BE228" s="130"/>
      <c r="BF228" s="130"/>
      <c r="BG228" s="130"/>
      <c r="BH228" s="130"/>
      <c r="BI228" s="130"/>
      <c r="BJ228" s="130"/>
      <c r="BK228" s="130"/>
      <c r="BL228" s="130"/>
    </row>
    <row r="229" spans="1:79" ht="1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</row>
    <row r="231" spans="1:79" ht="14.25" x14ac:dyDescent="0.2">
      <c r="A231" s="29" t="s">
        <v>266</v>
      </c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</row>
    <row r="232" spans="1:79" ht="14.25" x14ac:dyDescent="0.2">
      <c r="A232" s="29" t="s">
        <v>239</v>
      </c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</row>
    <row r="233" spans="1:79" ht="105" customHeight="1" x14ac:dyDescent="0.2">
      <c r="A233" s="129" t="s">
        <v>221</v>
      </c>
      <c r="B233" s="130"/>
      <c r="C233" s="130"/>
      <c r="D233" s="130"/>
      <c r="E233" s="130"/>
      <c r="F233" s="130"/>
      <c r="G233" s="130"/>
      <c r="H233" s="130"/>
      <c r="I233" s="130"/>
      <c r="J233" s="130"/>
      <c r="K233" s="130"/>
      <c r="L233" s="130"/>
      <c r="M233" s="130"/>
      <c r="N233" s="130"/>
      <c r="O233" s="130"/>
      <c r="P233" s="130"/>
      <c r="Q233" s="130"/>
      <c r="R233" s="130"/>
      <c r="S233" s="130"/>
      <c r="T233" s="130"/>
      <c r="U233" s="130"/>
      <c r="V233" s="130"/>
      <c r="W233" s="130"/>
      <c r="X233" s="130"/>
      <c r="Y233" s="130"/>
      <c r="Z233" s="130"/>
      <c r="AA233" s="130"/>
      <c r="AB233" s="130"/>
      <c r="AC233" s="130"/>
      <c r="AD233" s="130"/>
      <c r="AE233" s="130"/>
      <c r="AF233" s="130"/>
      <c r="AG233" s="130"/>
      <c r="AH233" s="130"/>
      <c r="AI233" s="130"/>
      <c r="AJ233" s="130"/>
      <c r="AK233" s="130"/>
      <c r="AL233" s="130"/>
      <c r="AM233" s="130"/>
      <c r="AN233" s="130"/>
      <c r="AO233" s="130"/>
      <c r="AP233" s="130"/>
      <c r="AQ233" s="130"/>
      <c r="AR233" s="130"/>
      <c r="AS233" s="130"/>
      <c r="AT233" s="130"/>
      <c r="AU233" s="130"/>
      <c r="AV233" s="130"/>
      <c r="AW233" s="130"/>
      <c r="AX233" s="130"/>
      <c r="AY233" s="130"/>
      <c r="AZ233" s="130"/>
      <c r="BA233" s="130"/>
      <c r="BB233" s="130"/>
      <c r="BC233" s="130"/>
      <c r="BD233" s="130"/>
      <c r="BE233" s="130"/>
      <c r="BF233" s="130"/>
      <c r="BG233" s="130"/>
      <c r="BH233" s="130"/>
      <c r="BI233" s="130"/>
      <c r="BJ233" s="130"/>
      <c r="BK233" s="130"/>
      <c r="BL233" s="130"/>
    </row>
    <row r="234" spans="1:79" ht="1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</row>
    <row r="237" spans="1:79" ht="28.5" customHeight="1" x14ac:dyDescent="0.2">
      <c r="A237" s="133" t="s">
        <v>224</v>
      </c>
      <c r="B237" s="130"/>
      <c r="C237" s="130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30"/>
      <c r="V237" s="130"/>
      <c r="W237" s="130"/>
      <c r="X237" s="130"/>
      <c r="Y237" s="130"/>
      <c r="Z237" s="130"/>
      <c r="AA237" s="130"/>
      <c r="AB237" s="22"/>
      <c r="AC237" s="22"/>
      <c r="AD237" s="22"/>
      <c r="AE237" s="22"/>
      <c r="AF237" s="22"/>
      <c r="AG237" s="22"/>
      <c r="AH237" s="42"/>
      <c r="AI237" s="42"/>
      <c r="AJ237" s="42"/>
      <c r="AK237" s="42"/>
      <c r="AL237" s="42"/>
      <c r="AM237" s="42"/>
      <c r="AN237" s="42"/>
      <c r="AO237" s="42"/>
      <c r="AP237" s="42"/>
      <c r="AQ237" s="22"/>
      <c r="AR237" s="22"/>
      <c r="AS237" s="22"/>
      <c r="AT237" s="22"/>
      <c r="AU237" s="134" t="s">
        <v>226</v>
      </c>
      <c r="AV237" s="132"/>
      <c r="AW237" s="132"/>
      <c r="AX237" s="132"/>
      <c r="AY237" s="132"/>
      <c r="AZ237" s="132"/>
      <c r="BA237" s="132"/>
      <c r="BB237" s="132"/>
      <c r="BC237" s="132"/>
      <c r="BD237" s="132"/>
      <c r="BE237" s="132"/>
      <c r="BF237" s="132"/>
    </row>
    <row r="238" spans="1:79" ht="12.75" customHeight="1" x14ac:dyDescent="0.2">
      <c r="AB238" s="23"/>
      <c r="AC238" s="23"/>
      <c r="AD238" s="23"/>
      <c r="AE238" s="23"/>
      <c r="AF238" s="23"/>
      <c r="AG238" s="23"/>
      <c r="AH238" s="28" t="s">
        <v>1</v>
      </c>
      <c r="AI238" s="28"/>
      <c r="AJ238" s="28"/>
      <c r="AK238" s="28"/>
      <c r="AL238" s="28"/>
      <c r="AM238" s="28"/>
      <c r="AN238" s="28"/>
      <c r="AO238" s="28"/>
      <c r="AP238" s="28"/>
      <c r="AQ238" s="23"/>
      <c r="AR238" s="23"/>
      <c r="AS238" s="23"/>
      <c r="AT238" s="23"/>
      <c r="AU238" s="28" t="s">
        <v>160</v>
      </c>
      <c r="AV238" s="28"/>
      <c r="AW238" s="28"/>
      <c r="AX238" s="28"/>
      <c r="AY238" s="28"/>
      <c r="AZ238" s="28"/>
      <c r="BA238" s="28"/>
      <c r="BB238" s="28"/>
      <c r="BC238" s="28"/>
      <c r="BD238" s="28"/>
      <c r="BE238" s="28"/>
      <c r="BF238" s="28"/>
    </row>
    <row r="239" spans="1:79" ht="15" x14ac:dyDescent="0.2">
      <c r="AB239" s="23"/>
      <c r="AC239" s="23"/>
      <c r="AD239" s="23"/>
      <c r="AE239" s="23"/>
      <c r="AF239" s="23"/>
      <c r="AG239" s="23"/>
      <c r="AH239" s="24"/>
      <c r="AI239" s="24"/>
      <c r="AJ239" s="24"/>
      <c r="AK239" s="24"/>
      <c r="AL239" s="24"/>
      <c r="AM239" s="24"/>
      <c r="AN239" s="24"/>
      <c r="AO239" s="24"/>
      <c r="AP239" s="24"/>
      <c r="AQ239" s="23"/>
      <c r="AR239" s="23"/>
      <c r="AS239" s="23"/>
      <c r="AT239" s="23"/>
      <c r="AU239" s="24"/>
      <c r="AV239" s="24"/>
      <c r="AW239" s="24"/>
      <c r="AX239" s="24"/>
      <c r="AY239" s="24"/>
      <c r="AZ239" s="24"/>
      <c r="BA239" s="24"/>
      <c r="BB239" s="24"/>
      <c r="BC239" s="24"/>
      <c r="BD239" s="24"/>
      <c r="BE239" s="24"/>
      <c r="BF239" s="24"/>
    </row>
    <row r="240" spans="1:79" ht="28.5" customHeight="1" x14ac:dyDescent="0.2">
      <c r="A240" s="133" t="s">
        <v>225</v>
      </c>
      <c r="B240" s="130"/>
      <c r="C240" s="130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0"/>
      <c r="P240" s="130"/>
      <c r="Q240" s="130"/>
      <c r="R240" s="130"/>
      <c r="S240" s="130"/>
      <c r="T240" s="130"/>
      <c r="U240" s="130"/>
      <c r="V240" s="130"/>
      <c r="W240" s="130"/>
      <c r="X240" s="130"/>
      <c r="Y240" s="130"/>
      <c r="Z240" s="130"/>
      <c r="AA240" s="130"/>
      <c r="AB240" s="23"/>
      <c r="AC240" s="23"/>
      <c r="AD240" s="23"/>
      <c r="AE240" s="23"/>
      <c r="AF240" s="23"/>
      <c r="AG240" s="23"/>
      <c r="AH240" s="43"/>
      <c r="AI240" s="43"/>
      <c r="AJ240" s="43"/>
      <c r="AK240" s="43"/>
      <c r="AL240" s="43"/>
      <c r="AM240" s="43"/>
      <c r="AN240" s="43"/>
      <c r="AO240" s="43"/>
      <c r="AP240" s="43"/>
      <c r="AQ240" s="23"/>
      <c r="AR240" s="23"/>
      <c r="AS240" s="23"/>
      <c r="AT240" s="23"/>
      <c r="AU240" s="135" t="s">
        <v>227</v>
      </c>
      <c r="AV240" s="132"/>
      <c r="AW240" s="132"/>
      <c r="AX240" s="132"/>
      <c r="AY240" s="132"/>
      <c r="AZ240" s="132"/>
      <c r="BA240" s="132"/>
      <c r="BB240" s="132"/>
      <c r="BC240" s="132"/>
      <c r="BD240" s="132"/>
      <c r="BE240" s="132"/>
      <c r="BF240" s="132"/>
    </row>
    <row r="241" spans="28:58" ht="12" customHeight="1" x14ac:dyDescent="0.2">
      <c r="AB241" s="23"/>
      <c r="AC241" s="23"/>
      <c r="AD241" s="23"/>
      <c r="AE241" s="23"/>
      <c r="AF241" s="23"/>
      <c r="AG241" s="23"/>
      <c r="AH241" s="28" t="s">
        <v>1</v>
      </c>
      <c r="AI241" s="28"/>
      <c r="AJ241" s="28"/>
      <c r="AK241" s="28"/>
      <c r="AL241" s="28"/>
      <c r="AM241" s="28"/>
      <c r="AN241" s="28"/>
      <c r="AO241" s="28"/>
      <c r="AP241" s="28"/>
      <c r="AQ241" s="23"/>
      <c r="AR241" s="23"/>
      <c r="AS241" s="23"/>
      <c r="AT241" s="23"/>
      <c r="AU241" s="28" t="s">
        <v>160</v>
      </c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</row>
  </sheetData>
  <mergeCells count="1510">
    <mergeCell ref="BP194:BS194"/>
    <mergeCell ref="AO194:AR194"/>
    <mergeCell ref="AS194:AW194"/>
    <mergeCell ref="AX194:BA194"/>
    <mergeCell ref="BB194:BF194"/>
    <mergeCell ref="BG194:BJ194"/>
    <mergeCell ref="BK194:BO194"/>
    <mergeCell ref="BB193:BF193"/>
    <mergeCell ref="BG193:BJ193"/>
    <mergeCell ref="BK193:BO193"/>
    <mergeCell ref="BP193:BS193"/>
    <mergeCell ref="A194:M194"/>
    <mergeCell ref="N194:U194"/>
    <mergeCell ref="V194:Z194"/>
    <mergeCell ref="AA194:AE194"/>
    <mergeCell ref="AF194:AI194"/>
    <mergeCell ref="AJ194:AN194"/>
    <mergeCell ref="BP192:BS192"/>
    <mergeCell ref="A193:M193"/>
    <mergeCell ref="N193:U193"/>
    <mergeCell ref="V193:Z193"/>
    <mergeCell ref="AA193:AE193"/>
    <mergeCell ref="AF193:AI193"/>
    <mergeCell ref="AJ193:AN193"/>
    <mergeCell ref="AO193:AR193"/>
    <mergeCell ref="AS193:AW193"/>
    <mergeCell ref="AX193:BA193"/>
    <mergeCell ref="AO192:AR192"/>
    <mergeCell ref="AS192:AW192"/>
    <mergeCell ref="AX192:BA192"/>
    <mergeCell ref="BB192:BF192"/>
    <mergeCell ref="BG192:BJ192"/>
    <mergeCell ref="BK192:BO192"/>
    <mergeCell ref="BB191:BF191"/>
    <mergeCell ref="BG191:BJ191"/>
    <mergeCell ref="BK191:BO191"/>
    <mergeCell ref="BP191:BS191"/>
    <mergeCell ref="A192:M192"/>
    <mergeCell ref="N192:U192"/>
    <mergeCell ref="V192:Z192"/>
    <mergeCell ref="AA192:AE192"/>
    <mergeCell ref="AF192:AI192"/>
    <mergeCell ref="AJ192:AN192"/>
    <mergeCell ref="BP190:BS190"/>
    <mergeCell ref="A191:M191"/>
    <mergeCell ref="N191:U191"/>
    <mergeCell ref="V191:Z191"/>
    <mergeCell ref="AA191:AE191"/>
    <mergeCell ref="AF191:AI191"/>
    <mergeCell ref="AJ191:AN191"/>
    <mergeCell ref="AO191:AR191"/>
    <mergeCell ref="AS191:AW191"/>
    <mergeCell ref="AX191:BA191"/>
    <mergeCell ref="AO190:AR190"/>
    <mergeCell ref="AS190:AW190"/>
    <mergeCell ref="AX190:BA190"/>
    <mergeCell ref="BB190:BF190"/>
    <mergeCell ref="BG190:BJ190"/>
    <mergeCell ref="BK190:BO190"/>
    <mergeCell ref="BB189:BF189"/>
    <mergeCell ref="BG189:BJ189"/>
    <mergeCell ref="BK189:BO189"/>
    <mergeCell ref="BP189:BS189"/>
    <mergeCell ref="A190:M190"/>
    <mergeCell ref="N190:U190"/>
    <mergeCell ref="V190:Z190"/>
    <mergeCell ref="AA190:AE190"/>
    <mergeCell ref="AF190:AI190"/>
    <mergeCell ref="AJ190:AN190"/>
    <mergeCell ref="BP188:BS188"/>
    <mergeCell ref="A189:M189"/>
    <mergeCell ref="N189:U189"/>
    <mergeCell ref="V189:Z189"/>
    <mergeCell ref="AA189:AE189"/>
    <mergeCell ref="AF189:AI189"/>
    <mergeCell ref="AJ189:AN189"/>
    <mergeCell ref="AO189:AR189"/>
    <mergeCell ref="AS189:AW189"/>
    <mergeCell ref="AX189:BA189"/>
    <mergeCell ref="AO188:AR188"/>
    <mergeCell ref="AS188:AW188"/>
    <mergeCell ref="AX188:BA188"/>
    <mergeCell ref="BB188:BF188"/>
    <mergeCell ref="BG188:BJ188"/>
    <mergeCell ref="BK188:BO188"/>
    <mergeCell ref="A188:M188"/>
    <mergeCell ref="N188:U188"/>
    <mergeCell ref="V188:Z188"/>
    <mergeCell ref="AA188:AE188"/>
    <mergeCell ref="AF188:AI188"/>
    <mergeCell ref="AJ188:AN188"/>
    <mergeCell ref="A187:M187"/>
    <mergeCell ref="N187:U187"/>
    <mergeCell ref="V187:Z187"/>
    <mergeCell ref="AA187:AE187"/>
    <mergeCell ref="AF187:AI187"/>
    <mergeCell ref="AJ187:AN187"/>
    <mergeCell ref="AO187:AR187"/>
    <mergeCell ref="AS187:AW187"/>
    <mergeCell ref="AX187:BA187"/>
    <mergeCell ref="AU177:AY177"/>
    <mergeCell ref="AZ177:BD177"/>
    <mergeCell ref="A177:F177"/>
    <mergeCell ref="G177:S177"/>
    <mergeCell ref="T177:Z177"/>
    <mergeCell ref="AA177:AE177"/>
    <mergeCell ref="AF177:AJ177"/>
    <mergeCell ref="AK177:AO177"/>
    <mergeCell ref="AP177:AT177"/>
    <mergeCell ref="BO168:BS168"/>
    <mergeCell ref="AK168:AO168"/>
    <mergeCell ref="AP168:AT168"/>
    <mergeCell ref="AU168:AY168"/>
    <mergeCell ref="AZ168:BD168"/>
    <mergeCell ref="BE168:BI168"/>
    <mergeCell ref="BJ168:BN168"/>
    <mergeCell ref="A168:F168"/>
    <mergeCell ref="G168:S168"/>
    <mergeCell ref="T168:Z168"/>
    <mergeCell ref="AA168:AE168"/>
    <mergeCell ref="AF168:AJ168"/>
    <mergeCell ref="AX157:AZ157"/>
    <mergeCell ref="BA157:BC157"/>
    <mergeCell ref="BD157:BF157"/>
    <mergeCell ref="BG157:BI157"/>
    <mergeCell ref="BJ157:BL157"/>
    <mergeCell ref="A157:C157"/>
    <mergeCell ref="D157:V157"/>
    <mergeCell ref="W157:Y157"/>
    <mergeCell ref="Z157:AB157"/>
    <mergeCell ref="AC157:AE157"/>
    <mergeCell ref="AF157:AH157"/>
    <mergeCell ref="AI157:AK157"/>
    <mergeCell ref="A147:T147"/>
    <mergeCell ref="U147:Y147"/>
    <mergeCell ref="Z147:AD147"/>
    <mergeCell ref="AE147:AI147"/>
    <mergeCell ref="AJ147:AN147"/>
    <mergeCell ref="AO147:AS147"/>
    <mergeCell ref="AT147:AX147"/>
    <mergeCell ref="AY147:BC147"/>
    <mergeCell ref="BD147:BH147"/>
    <mergeCell ref="BE138:BI138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V129:AE129"/>
    <mergeCell ref="AF129:AJ129"/>
    <mergeCell ref="AK129:AO129"/>
    <mergeCell ref="AP129:AT129"/>
    <mergeCell ref="AU129:AY129"/>
    <mergeCell ref="AZ129:BD129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0:BI120"/>
    <mergeCell ref="BJ120:BN120"/>
    <mergeCell ref="BO120:BS120"/>
    <mergeCell ref="BT120:BX120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AU110:AY110"/>
    <mergeCell ref="AZ110:BD110"/>
    <mergeCell ref="BE110:BI110"/>
    <mergeCell ref="BJ110:BN110"/>
    <mergeCell ref="BO110:BS110"/>
    <mergeCell ref="BT110:BX110"/>
    <mergeCell ref="A110:C110"/>
    <mergeCell ref="D110:P110"/>
    <mergeCell ref="Q110:U110"/>
    <mergeCell ref="V110:AE110"/>
    <mergeCell ref="AF110:AJ110"/>
    <mergeCell ref="AK110:AO110"/>
    <mergeCell ref="AP110:AT110"/>
    <mergeCell ref="A100:C100"/>
    <mergeCell ref="D100:T100"/>
    <mergeCell ref="U100:Y100"/>
    <mergeCell ref="Z100:AD100"/>
    <mergeCell ref="AE100:AI100"/>
    <mergeCell ref="AJ100:AN100"/>
    <mergeCell ref="AO100:AS100"/>
    <mergeCell ref="BB91:BF91"/>
    <mergeCell ref="BG91:BK91"/>
    <mergeCell ref="BL91:BP91"/>
    <mergeCell ref="BQ91:BT91"/>
    <mergeCell ref="BU91:BY91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BG72:BK72"/>
    <mergeCell ref="BG71:BK7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A71:D71"/>
    <mergeCell ref="E71:W71"/>
    <mergeCell ref="X71:AB71"/>
    <mergeCell ref="AC71:AG71"/>
    <mergeCell ref="AH71:AL71"/>
    <mergeCell ref="BL54:BP54"/>
    <mergeCell ref="BQ54:BT54"/>
    <mergeCell ref="BU54:BY54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40:AA240"/>
    <mergeCell ref="AH240:AP240"/>
    <mergeCell ref="AU240:BF240"/>
    <mergeCell ref="AH241:AP241"/>
    <mergeCell ref="AU241:BF241"/>
    <mergeCell ref="A31:D31"/>
    <mergeCell ref="E31:T31"/>
    <mergeCell ref="U31:Y31"/>
    <mergeCell ref="Z31:AD31"/>
    <mergeCell ref="AE31:AH31"/>
    <mergeCell ref="A233:BL233"/>
    <mergeCell ref="A237:AA237"/>
    <mergeCell ref="AH237:AP237"/>
    <mergeCell ref="AU237:BF237"/>
    <mergeCell ref="AH238:AP238"/>
    <mergeCell ref="AU238:BF238"/>
    <mergeCell ref="AW225:BD225"/>
    <mergeCell ref="BE225:BL225"/>
    <mergeCell ref="A227:BL227"/>
    <mergeCell ref="A228:BL228"/>
    <mergeCell ref="A231:BL231"/>
    <mergeCell ref="A232:BL232"/>
    <mergeCell ref="AQ224:AV224"/>
    <mergeCell ref="AW224:BD224"/>
    <mergeCell ref="BE224:BL224"/>
    <mergeCell ref="A225:F225"/>
    <mergeCell ref="G225:S225"/>
    <mergeCell ref="T225:Y225"/>
    <mergeCell ref="Z225:AD225"/>
    <mergeCell ref="AE225:AJ225"/>
    <mergeCell ref="AK225:AP225"/>
    <mergeCell ref="AQ225:AV225"/>
    <mergeCell ref="A224:F224"/>
    <mergeCell ref="G224:S224"/>
    <mergeCell ref="T224:Y224"/>
    <mergeCell ref="Z224:AD224"/>
    <mergeCell ref="AE224:AJ224"/>
    <mergeCell ref="AK224:AP224"/>
    <mergeCell ref="BE221:BL222"/>
    <mergeCell ref="A223:F223"/>
    <mergeCell ref="G223:S223"/>
    <mergeCell ref="T223:Y223"/>
    <mergeCell ref="Z223:AD223"/>
    <mergeCell ref="AE223:AJ223"/>
    <mergeCell ref="AK223:AP223"/>
    <mergeCell ref="AQ223:AV223"/>
    <mergeCell ref="AW223:BD223"/>
    <mergeCell ref="BE223:BL223"/>
    <mergeCell ref="A219:BL219"/>
    <mergeCell ref="A220:BL220"/>
    <mergeCell ref="A221:F222"/>
    <mergeCell ref="G221:S222"/>
    <mergeCell ref="T221:Y222"/>
    <mergeCell ref="Z221:AD222"/>
    <mergeCell ref="AE221:AJ222"/>
    <mergeCell ref="AK221:AP222"/>
    <mergeCell ref="AQ221:AV222"/>
    <mergeCell ref="AW221:BD222"/>
    <mergeCell ref="AJ217:AN217"/>
    <mergeCell ref="AO217:AS217"/>
    <mergeCell ref="AT217:AW217"/>
    <mergeCell ref="AX217:BB217"/>
    <mergeCell ref="BC217:BG217"/>
    <mergeCell ref="BH217:BL217"/>
    <mergeCell ref="A217:F217"/>
    <mergeCell ref="G217:P217"/>
    <mergeCell ref="Q217:U217"/>
    <mergeCell ref="V217:Y217"/>
    <mergeCell ref="Z217:AD217"/>
    <mergeCell ref="AE217:AI217"/>
    <mergeCell ref="AJ216:AN216"/>
    <mergeCell ref="AO216:AS216"/>
    <mergeCell ref="AT216:AW216"/>
    <mergeCell ref="AX216:BB216"/>
    <mergeCell ref="BC216:BG216"/>
    <mergeCell ref="BH216:BL216"/>
    <mergeCell ref="A216:F216"/>
    <mergeCell ref="G216:P216"/>
    <mergeCell ref="Q216:U216"/>
    <mergeCell ref="V216:Y216"/>
    <mergeCell ref="Z216:AD216"/>
    <mergeCell ref="AE216:AI216"/>
    <mergeCell ref="AJ215:AN215"/>
    <mergeCell ref="AO215:AS215"/>
    <mergeCell ref="AT215:AW215"/>
    <mergeCell ref="AX215:BB215"/>
    <mergeCell ref="BC215:BG215"/>
    <mergeCell ref="BH215:BL215"/>
    <mergeCell ref="A215:F215"/>
    <mergeCell ref="G215:P215"/>
    <mergeCell ref="Q215:U215"/>
    <mergeCell ref="V215:Y215"/>
    <mergeCell ref="Z215:AD215"/>
    <mergeCell ref="AE215:AI215"/>
    <mergeCell ref="AT213:AW214"/>
    <mergeCell ref="AX213:BG213"/>
    <mergeCell ref="BH213:BL214"/>
    <mergeCell ref="Z214:AD214"/>
    <mergeCell ref="AE214:AI214"/>
    <mergeCell ref="AX214:BB214"/>
    <mergeCell ref="BC214:BG214"/>
    <mergeCell ref="A211:BL211"/>
    <mergeCell ref="A212:F214"/>
    <mergeCell ref="G212:P214"/>
    <mergeCell ref="Q212:AN212"/>
    <mergeCell ref="AO212:BL212"/>
    <mergeCell ref="Q213:U214"/>
    <mergeCell ref="V213:Y214"/>
    <mergeCell ref="Z213:AI213"/>
    <mergeCell ref="AJ213:AN214"/>
    <mergeCell ref="AO213:AS214"/>
    <mergeCell ref="AK208:AP208"/>
    <mergeCell ref="AQ208:AV208"/>
    <mergeCell ref="AW208:BA208"/>
    <mergeCell ref="BB208:BF208"/>
    <mergeCell ref="BG208:BL208"/>
    <mergeCell ref="A210:BL210"/>
    <mergeCell ref="AK207:AP207"/>
    <mergeCell ref="AQ207:AV207"/>
    <mergeCell ref="AW207:BA207"/>
    <mergeCell ref="BB207:BF207"/>
    <mergeCell ref="BG207:BL207"/>
    <mergeCell ref="A208:F208"/>
    <mergeCell ref="G208:S208"/>
    <mergeCell ref="T208:Y208"/>
    <mergeCell ref="Z208:AD208"/>
    <mergeCell ref="AE208:AJ208"/>
    <mergeCell ref="AK206:AP206"/>
    <mergeCell ref="AQ206:AV206"/>
    <mergeCell ref="AW206:BA206"/>
    <mergeCell ref="BB206:BF206"/>
    <mergeCell ref="BG206:BL206"/>
    <mergeCell ref="A207:F207"/>
    <mergeCell ref="G207:S207"/>
    <mergeCell ref="T207:Y207"/>
    <mergeCell ref="Z207:AD207"/>
    <mergeCell ref="AE207:AJ207"/>
    <mergeCell ref="AQ204:AV205"/>
    <mergeCell ref="AW204:BF204"/>
    <mergeCell ref="BG204:BL205"/>
    <mergeCell ref="AW205:BA205"/>
    <mergeCell ref="BB205:BF205"/>
    <mergeCell ref="A206:F206"/>
    <mergeCell ref="G206:S206"/>
    <mergeCell ref="T206:Y206"/>
    <mergeCell ref="Z206:AD206"/>
    <mergeCell ref="AE206:AJ206"/>
    <mergeCell ref="A204:F205"/>
    <mergeCell ref="G204:S205"/>
    <mergeCell ref="T204:Y205"/>
    <mergeCell ref="Z204:AD205"/>
    <mergeCell ref="AE204:AJ205"/>
    <mergeCell ref="AK204:AP205"/>
    <mergeCell ref="BP186:BS186"/>
    <mergeCell ref="A197:BL197"/>
    <mergeCell ref="A198:BL198"/>
    <mergeCell ref="A201:BL201"/>
    <mergeCell ref="A202:BL202"/>
    <mergeCell ref="A203:BL203"/>
    <mergeCell ref="BB187:BF187"/>
    <mergeCell ref="BG187:BJ187"/>
    <mergeCell ref="BK187:BO187"/>
    <mergeCell ref="BP187:BS187"/>
    <mergeCell ref="AO186:AR186"/>
    <mergeCell ref="AS186:AW186"/>
    <mergeCell ref="AX186:BA186"/>
    <mergeCell ref="BB186:BF186"/>
    <mergeCell ref="BG186:BJ186"/>
    <mergeCell ref="BK186:BO186"/>
    <mergeCell ref="BB185:BF185"/>
    <mergeCell ref="BG185:BJ185"/>
    <mergeCell ref="BK185:BO185"/>
    <mergeCell ref="BP185:BS185"/>
    <mergeCell ref="A186:M186"/>
    <mergeCell ref="N186:U186"/>
    <mergeCell ref="V186:Z186"/>
    <mergeCell ref="AA186:AE186"/>
    <mergeCell ref="AF186:AI186"/>
    <mergeCell ref="AJ186:AN186"/>
    <mergeCell ref="BP184:BS184"/>
    <mergeCell ref="A185:M185"/>
    <mergeCell ref="N185:U185"/>
    <mergeCell ref="V185:Z185"/>
    <mergeCell ref="AA185:AE185"/>
    <mergeCell ref="AF185:AI185"/>
    <mergeCell ref="AJ185:AN185"/>
    <mergeCell ref="AO185:AR185"/>
    <mergeCell ref="AS185:AW185"/>
    <mergeCell ref="AX185:BA185"/>
    <mergeCell ref="AO184:AR184"/>
    <mergeCell ref="AS184:AW184"/>
    <mergeCell ref="AX184:BA184"/>
    <mergeCell ref="BB184:BF184"/>
    <mergeCell ref="BG184:BJ184"/>
    <mergeCell ref="BK184:BO184"/>
    <mergeCell ref="BB183:BF183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AA183:AE183"/>
    <mergeCell ref="AF183:AI183"/>
    <mergeCell ref="AJ183:AN183"/>
    <mergeCell ref="AO183:AR183"/>
    <mergeCell ref="AS183:AW183"/>
    <mergeCell ref="AX183:BA183"/>
    <mergeCell ref="A180:BL180"/>
    <mergeCell ref="A181:BM181"/>
    <mergeCell ref="A182:M183"/>
    <mergeCell ref="N182:U183"/>
    <mergeCell ref="V182:Z183"/>
    <mergeCell ref="AA182:AI182"/>
    <mergeCell ref="AJ182:AR182"/>
    <mergeCell ref="AS182:BA182"/>
    <mergeCell ref="BB182:BJ182"/>
    <mergeCell ref="BK182:BS182"/>
    <mergeCell ref="AZ175:BD175"/>
    <mergeCell ref="A176:F176"/>
    <mergeCell ref="G176:S176"/>
    <mergeCell ref="T176:Z176"/>
    <mergeCell ref="AA176:AE176"/>
    <mergeCell ref="AF176:AJ176"/>
    <mergeCell ref="AK176:AO176"/>
    <mergeCell ref="AP176:AT176"/>
    <mergeCell ref="AU176:AY176"/>
    <mergeCell ref="AZ176:BD176"/>
    <mergeCell ref="AU174:AY174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AU175:AY175"/>
    <mergeCell ref="AP173:AT173"/>
    <mergeCell ref="AU173:AY173"/>
    <mergeCell ref="AZ173:BD173"/>
    <mergeCell ref="A174:F174"/>
    <mergeCell ref="G174:S174"/>
    <mergeCell ref="T174:Z174"/>
    <mergeCell ref="AA174:AE174"/>
    <mergeCell ref="AF174:AJ174"/>
    <mergeCell ref="AK174:AO174"/>
    <mergeCell ref="AP174:AT174"/>
    <mergeCell ref="A170:BL170"/>
    <mergeCell ref="A171:BD171"/>
    <mergeCell ref="A172:F173"/>
    <mergeCell ref="G172:S173"/>
    <mergeCell ref="T172:Z173"/>
    <mergeCell ref="AA172:AO172"/>
    <mergeCell ref="AP172:BD172"/>
    <mergeCell ref="AA173:AE173"/>
    <mergeCell ref="AF173:AJ173"/>
    <mergeCell ref="AK173:AO173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P166:AT166"/>
    <mergeCell ref="AU166:AY166"/>
    <mergeCell ref="AZ166:BD166"/>
    <mergeCell ref="BE166:BI166"/>
    <mergeCell ref="BJ166:BN166"/>
    <mergeCell ref="BO166:BS166"/>
    <mergeCell ref="A166:F166"/>
    <mergeCell ref="G166:S166"/>
    <mergeCell ref="T166:Z166"/>
    <mergeCell ref="AA166:AE166"/>
    <mergeCell ref="AF166:AJ166"/>
    <mergeCell ref="AK166:AO166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AP164:AT164"/>
    <mergeCell ref="AU164:AY164"/>
    <mergeCell ref="AZ164:BD164"/>
    <mergeCell ref="BE164:BI164"/>
    <mergeCell ref="BJ164:BN164"/>
    <mergeCell ref="BO164:BS164"/>
    <mergeCell ref="A162:BS162"/>
    <mergeCell ref="A163:F164"/>
    <mergeCell ref="G163:S164"/>
    <mergeCell ref="T163:Z164"/>
    <mergeCell ref="AA163:AO163"/>
    <mergeCell ref="AP163:BD163"/>
    <mergeCell ref="BE163:BS163"/>
    <mergeCell ref="AA164:AE164"/>
    <mergeCell ref="AF164:AJ164"/>
    <mergeCell ref="AK164:AO164"/>
    <mergeCell ref="BA156:BC156"/>
    <mergeCell ref="BD156:BF156"/>
    <mergeCell ref="BG156:BI156"/>
    <mergeCell ref="BJ156:BL156"/>
    <mergeCell ref="A160:BL160"/>
    <mergeCell ref="A161:BS161"/>
    <mergeCell ref="AL157:AN157"/>
    <mergeCell ref="AO157:AQ157"/>
    <mergeCell ref="AR157:AT157"/>
    <mergeCell ref="AU157:AW157"/>
    <mergeCell ref="AI156:AK156"/>
    <mergeCell ref="AL156:AN156"/>
    <mergeCell ref="AO156:AQ156"/>
    <mergeCell ref="AR156:AT156"/>
    <mergeCell ref="AU156:AW156"/>
    <mergeCell ref="AX156:AZ156"/>
    <mergeCell ref="BA155:BC155"/>
    <mergeCell ref="BD155:BF155"/>
    <mergeCell ref="BG155:BI155"/>
    <mergeCell ref="BJ155:BL155"/>
    <mergeCell ref="A156:C156"/>
    <mergeCell ref="D156:V156"/>
    <mergeCell ref="W156:Y156"/>
    <mergeCell ref="Z156:AB156"/>
    <mergeCell ref="AC156:AE156"/>
    <mergeCell ref="AF156:AH156"/>
    <mergeCell ref="AI155:AK155"/>
    <mergeCell ref="AL155:AN155"/>
    <mergeCell ref="AO155:AQ155"/>
    <mergeCell ref="AR155:AT155"/>
    <mergeCell ref="AU155:AW155"/>
    <mergeCell ref="AX155:AZ155"/>
    <mergeCell ref="BA154:BC154"/>
    <mergeCell ref="BD154:BF154"/>
    <mergeCell ref="BG154:BI154"/>
    <mergeCell ref="BJ154:BL154"/>
    <mergeCell ref="A155:C155"/>
    <mergeCell ref="D155:V155"/>
    <mergeCell ref="W155:Y155"/>
    <mergeCell ref="Z155:AB155"/>
    <mergeCell ref="AC155:AE155"/>
    <mergeCell ref="AF155:AH155"/>
    <mergeCell ref="AI154:AK154"/>
    <mergeCell ref="AL154:AN154"/>
    <mergeCell ref="AO154:AQ154"/>
    <mergeCell ref="AR154:AT154"/>
    <mergeCell ref="AU154:AW154"/>
    <mergeCell ref="AX154:AZ154"/>
    <mergeCell ref="A154:C154"/>
    <mergeCell ref="D154:V154"/>
    <mergeCell ref="W154:Y154"/>
    <mergeCell ref="Z154:AB154"/>
    <mergeCell ref="AC154:AE154"/>
    <mergeCell ref="AF154:AH154"/>
    <mergeCell ref="BJ152:BL153"/>
    <mergeCell ref="W153:Y153"/>
    <mergeCell ref="Z153:AB153"/>
    <mergeCell ref="AC153:AE153"/>
    <mergeCell ref="AF153:AH153"/>
    <mergeCell ref="AI153:AK153"/>
    <mergeCell ref="AL153:AN153"/>
    <mergeCell ref="AO153:AQ153"/>
    <mergeCell ref="AR153:AT153"/>
    <mergeCell ref="BG151:BL151"/>
    <mergeCell ref="W152:AB152"/>
    <mergeCell ref="AC152:AH152"/>
    <mergeCell ref="AI152:AN152"/>
    <mergeCell ref="AO152:AT152"/>
    <mergeCell ref="AU152:AW153"/>
    <mergeCell ref="AX152:AZ153"/>
    <mergeCell ref="BA152:BC153"/>
    <mergeCell ref="BD152:BF153"/>
    <mergeCell ref="BG152:BI153"/>
    <mergeCell ref="A151:C153"/>
    <mergeCell ref="D151:V153"/>
    <mergeCell ref="W151:AH151"/>
    <mergeCell ref="AI151:AT151"/>
    <mergeCell ref="AU151:AZ151"/>
    <mergeCell ref="BA151:BF151"/>
    <mergeCell ref="AT146:AX146"/>
    <mergeCell ref="AY146:BC146"/>
    <mergeCell ref="BD146:BH146"/>
    <mergeCell ref="BI146:BM146"/>
    <mergeCell ref="BN146:BR146"/>
    <mergeCell ref="A150:BL150"/>
    <mergeCell ref="BI147:BM147"/>
    <mergeCell ref="BN147:BR147"/>
    <mergeCell ref="A146:T146"/>
    <mergeCell ref="U146:Y146"/>
    <mergeCell ref="Z146:AD146"/>
    <mergeCell ref="AE146:AI146"/>
    <mergeCell ref="AJ146:AN146"/>
    <mergeCell ref="AO146:AS146"/>
    <mergeCell ref="AO145:AS145"/>
    <mergeCell ref="AT145:AX145"/>
    <mergeCell ref="AY145:BC145"/>
    <mergeCell ref="BD145:BH145"/>
    <mergeCell ref="BI145:BM145"/>
    <mergeCell ref="BN145:BR145"/>
    <mergeCell ref="AT144:AX144"/>
    <mergeCell ref="AY144:BC144"/>
    <mergeCell ref="BD144:BH144"/>
    <mergeCell ref="BI144:BM144"/>
    <mergeCell ref="BN144:BR144"/>
    <mergeCell ref="A145:T145"/>
    <mergeCell ref="U145:Y145"/>
    <mergeCell ref="Z145:AD145"/>
    <mergeCell ref="AE145:AI145"/>
    <mergeCell ref="AJ145:AN145"/>
    <mergeCell ref="A144:T144"/>
    <mergeCell ref="U144:Y144"/>
    <mergeCell ref="Z144:AD144"/>
    <mergeCell ref="AE144:AI144"/>
    <mergeCell ref="AJ144:AN144"/>
    <mergeCell ref="AO144:AS144"/>
    <mergeCell ref="AO143:AS143"/>
    <mergeCell ref="AT143:AX143"/>
    <mergeCell ref="AY143:BC143"/>
    <mergeCell ref="BD143:BH143"/>
    <mergeCell ref="BI143:BM143"/>
    <mergeCell ref="BN143:BR143"/>
    <mergeCell ref="A142:T143"/>
    <mergeCell ref="U142:AD142"/>
    <mergeCell ref="AE142:AN142"/>
    <mergeCell ref="AO142:AX142"/>
    <mergeCell ref="AY142:BH142"/>
    <mergeCell ref="BI142:BR142"/>
    <mergeCell ref="U143:Y143"/>
    <mergeCell ref="Z143:AD143"/>
    <mergeCell ref="AE143:AI143"/>
    <mergeCell ref="AJ143:AN143"/>
    <mergeCell ref="AP127:AT127"/>
    <mergeCell ref="AU127:AY127"/>
    <mergeCell ref="AZ127:BD127"/>
    <mergeCell ref="BE127:BI127"/>
    <mergeCell ref="A140:BL140"/>
    <mergeCell ref="A141:BR141"/>
    <mergeCell ref="BE128:BI128"/>
    <mergeCell ref="A129:C129"/>
    <mergeCell ref="D129:P129"/>
    <mergeCell ref="Q129:U129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BT109:BX109"/>
    <mergeCell ref="A122:BL122"/>
    <mergeCell ref="A123:C124"/>
    <mergeCell ref="D123:P124"/>
    <mergeCell ref="Q123:U124"/>
    <mergeCell ref="V123:AE124"/>
    <mergeCell ref="AF123:AT123"/>
    <mergeCell ref="AU123:BI123"/>
    <mergeCell ref="AF124:AJ124"/>
    <mergeCell ref="AK124:AO124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99:AS99"/>
    <mergeCell ref="AT99:AX99"/>
    <mergeCell ref="AY99:BC99"/>
    <mergeCell ref="BD99:BH99"/>
    <mergeCell ref="A103:BL103"/>
    <mergeCell ref="A104:BL104"/>
    <mergeCell ref="AT100:AX100"/>
    <mergeCell ref="AY100:BC100"/>
    <mergeCell ref="BD100:BH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97:C97"/>
    <mergeCell ref="D97:T97"/>
    <mergeCell ref="U97:Y97"/>
    <mergeCell ref="Z97:AD97"/>
    <mergeCell ref="AE97:AI97"/>
    <mergeCell ref="AJ97:AN97"/>
    <mergeCell ref="AE96:AI96"/>
    <mergeCell ref="AJ96:AN96"/>
    <mergeCell ref="AO96:AS96"/>
    <mergeCell ref="AT96:AX96"/>
    <mergeCell ref="AY96:BC96"/>
    <mergeCell ref="BD96:BH96"/>
    <mergeCell ref="BQ90:BT90"/>
    <mergeCell ref="BU90:BY90"/>
    <mergeCell ref="A93:BL93"/>
    <mergeCell ref="A94:BH94"/>
    <mergeCell ref="A95:C96"/>
    <mergeCell ref="D95:T96"/>
    <mergeCell ref="U95:AN95"/>
    <mergeCell ref="AO95:BH95"/>
    <mergeCell ref="U96:Y96"/>
    <mergeCell ref="Z96:AD96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70:AV70"/>
    <mergeCell ref="AW70:BA70"/>
    <mergeCell ref="BB70:BF70"/>
    <mergeCell ref="BG70:BK70"/>
    <mergeCell ref="A74:BL74"/>
    <mergeCell ref="A75:BK75"/>
    <mergeCell ref="AM71:AQ71"/>
    <mergeCell ref="AR71:AV71"/>
    <mergeCell ref="AW71:BA71"/>
    <mergeCell ref="BB71:BF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68:D68"/>
    <mergeCell ref="E68:W68"/>
    <mergeCell ref="X68:AB68"/>
    <mergeCell ref="AC68:AG68"/>
    <mergeCell ref="AH68:AL68"/>
    <mergeCell ref="AM68:AQ68"/>
    <mergeCell ref="AH67:AL67"/>
    <mergeCell ref="AM67:AQ67"/>
    <mergeCell ref="AR67:AV67"/>
    <mergeCell ref="AW67:BA67"/>
    <mergeCell ref="BB67:BF67"/>
    <mergeCell ref="BG67:BK67"/>
    <mergeCell ref="BQ62:BT62"/>
    <mergeCell ref="BU62:BY62"/>
    <mergeCell ref="A64:BL64"/>
    <mergeCell ref="A65:BK65"/>
    <mergeCell ref="A66:D67"/>
    <mergeCell ref="E66:W67"/>
    <mergeCell ref="X66:AQ66"/>
    <mergeCell ref="AR66:BK66"/>
    <mergeCell ref="X67:AB67"/>
    <mergeCell ref="AC67:AG67"/>
    <mergeCell ref="AN62:AR62"/>
    <mergeCell ref="AS62:AW62"/>
    <mergeCell ref="AX62:BA62"/>
    <mergeCell ref="BB62:BF62"/>
    <mergeCell ref="BG62:BK62"/>
    <mergeCell ref="BL62:BP62"/>
    <mergeCell ref="A62:E62"/>
    <mergeCell ref="F62:T62"/>
    <mergeCell ref="U62:Y62"/>
    <mergeCell ref="Z62:AD62"/>
    <mergeCell ref="AE62:AH62"/>
    <mergeCell ref="AI62:AM62"/>
    <mergeCell ref="AX61:BA61"/>
    <mergeCell ref="BB61:BF61"/>
    <mergeCell ref="BG61:BK61"/>
    <mergeCell ref="BL61:BP61"/>
    <mergeCell ref="BQ61:BT61"/>
    <mergeCell ref="BU61:BY61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N61:AR61"/>
    <mergeCell ref="AS61:AW61"/>
    <mergeCell ref="AN60:AR60"/>
    <mergeCell ref="AS60:AW60"/>
    <mergeCell ref="AX60:BA60"/>
    <mergeCell ref="BB60:BF60"/>
    <mergeCell ref="BG60:BK60"/>
    <mergeCell ref="BL60:BP60"/>
    <mergeCell ref="BG59:BK59"/>
    <mergeCell ref="BL59:BP59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E59:AH59"/>
    <mergeCell ref="AI59:AM59"/>
    <mergeCell ref="AN59:AR59"/>
    <mergeCell ref="AS59:AW59"/>
    <mergeCell ref="AX59:BA59"/>
    <mergeCell ref="BB59:BF59"/>
    <mergeCell ref="BU52:BY52"/>
    <mergeCell ref="A56:BL56"/>
    <mergeCell ref="A57:BY57"/>
    <mergeCell ref="A58:E59"/>
    <mergeCell ref="F58:T59"/>
    <mergeCell ref="U58:AM58"/>
    <mergeCell ref="AN58:BF58"/>
    <mergeCell ref="BG58:BY58"/>
    <mergeCell ref="U59:Y59"/>
    <mergeCell ref="Z59:AD59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156 A99">
    <cfRule type="cellIs" dxfId="50" priority="55" stopIfTrue="1" operator="equal">
      <formula>A89</formula>
    </cfRule>
  </conditionalFormatting>
  <conditionalFormatting sqref="A109:C109 A127:C127">
    <cfRule type="cellIs" dxfId="49" priority="56" stopIfTrue="1" operator="equal">
      <formula>A108</formula>
    </cfRule>
    <cfRule type="cellIs" dxfId="48" priority="57" stopIfTrue="1" operator="equal">
      <formula>0</formula>
    </cfRule>
  </conditionalFormatting>
  <conditionalFormatting sqref="A91">
    <cfRule type="cellIs" dxfId="47" priority="54" stopIfTrue="1" operator="equal">
      <formula>A90</formula>
    </cfRule>
  </conditionalFormatting>
  <conditionalFormatting sqref="A101">
    <cfRule type="cellIs" dxfId="46" priority="59" stopIfTrue="1" operator="equal">
      <formula>A99</formula>
    </cfRule>
  </conditionalFormatting>
  <conditionalFormatting sqref="A100">
    <cfRule type="cellIs" dxfId="45" priority="52" stopIfTrue="1" operator="equal">
      <formula>A99</formula>
    </cfRule>
  </conditionalFormatting>
  <conditionalFormatting sqref="A157">
    <cfRule type="cellIs" dxfId="44" priority="2" stopIfTrue="1" operator="equal">
      <formula>A156</formula>
    </cfRule>
  </conditionalFormatting>
  <conditionalFormatting sqref="A110:C110">
    <cfRule type="cellIs" dxfId="43" priority="49" stopIfTrue="1" operator="equal">
      <formula>A109</formula>
    </cfRule>
    <cfRule type="cellIs" dxfId="42" priority="50" stopIfTrue="1" operator="equal">
      <formula>0</formula>
    </cfRule>
  </conditionalFormatting>
  <conditionalFormatting sqref="A111:C111">
    <cfRule type="cellIs" dxfId="41" priority="47" stopIfTrue="1" operator="equal">
      <formula>A110</formula>
    </cfRule>
    <cfRule type="cellIs" dxfId="40" priority="48" stopIfTrue="1" operator="equal">
      <formula>0</formula>
    </cfRule>
  </conditionalFormatting>
  <conditionalFormatting sqref="A112:C112">
    <cfRule type="cellIs" dxfId="39" priority="45" stopIfTrue="1" operator="equal">
      <formula>A111</formula>
    </cfRule>
    <cfRule type="cellIs" dxfId="38" priority="46" stopIfTrue="1" operator="equal">
      <formula>0</formula>
    </cfRule>
  </conditionalFormatting>
  <conditionalFormatting sqref="A113:C113">
    <cfRule type="cellIs" dxfId="37" priority="43" stopIfTrue="1" operator="equal">
      <formula>A112</formula>
    </cfRule>
    <cfRule type="cellIs" dxfId="36" priority="44" stopIfTrue="1" operator="equal">
      <formula>0</formula>
    </cfRule>
  </conditionalFormatting>
  <conditionalFormatting sqref="A114:C114">
    <cfRule type="cellIs" dxfId="35" priority="41" stopIfTrue="1" operator="equal">
      <formula>A113</formula>
    </cfRule>
    <cfRule type="cellIs" dxfId="34" priority="42" stopIfTrue="1" operator="equal">
      <formula>0</formula>
    </cfRule>
  </conditionalFormatting>
  <conditionalFormatting sqref="A115:C115">
    <cfRule type="cellIs" dxfId="33" priority="39" stopIfTrue="1" operator="equal">
      <formula>A114</formula>
    </cfRule>
    <cfRule type="cellIs" dxfId="32" priority="40" stopIfTrue="1" operator="equal">
      <formula>0</formula>
    </cfRule>
  </conditionalFormatting>
  <conditionalFormatting sqref="A116:C116">
    <cfRule type="cellIs" dxfId="31" priority="37" stopIfTrue="1" operator="equal">
      <formula>A115</formula>
    </cfRule>
    <cfRule type="cellIs" dxfId="30" priority="38" stopIfTrue="1" operator="equal">
      <formula>0</formula>
    </cfRule>
  </conditionalFormatting>
  <conditionalFormatting sqref="A117:C117">
    <cfRule type="cellIs" dxfId="29" priority="35" stopIfTrue="1" operator="equal">
      <formula>A116</formula>
    </cfRule>
    <cfRule type="cellIs" dxfId="28" priority="36" stopIfTrue="1" operator="equal">
      <formula>0</formula>
    </cfRule>
  </conditionalFormatting>
  <conditionalFormatting sqref="A118:C118">
    <cfRule type="cellIs" dxfId="27" priority="33" stopIfTrue="1" operator="equal">
      <formula>A117</formula>
    </cfRule>
    <cfRule type="cellIs" dxfId="26" priority="34" stopIfTrue="1" operator="equal">
      <formula>0</formula>
    </cfRule>
  </conditionalFormatting>
  <conditionalFormatting sqref="A119:C119">
    <cfRule type="cellIs" dxfId="25" priority="31" stopIfTrue="1" operator="equal">
      <formula>A118</formula>
    </cfRule>
    <cfRule type="cellIs" dxfId="24" priority="32" stopIfTrue="1" operator="equal">
      <formula>0</formula>
    </cfRule>
  </conditionalFormatting>
  <conditionalFormatting sqref="A120:C120">
    <cfRule type="cellIs" dxfId="23" priority="29" stopIfTrue="1" operator="equal">
      <formula>A119</formula>
    </cfRule>
    <cfRule type="cellIs" dxfId="22" priority="30" stopIfTrue="1" operator="equal">
      <formula>0</formula>
    </cfRule>
  </conditionalFormatting>
  <conditionalFormatting sqref="A128:C128">
    <cfRule type="cellIs" dxfId="21" priority="25" stopIfTrue="1" operator="equal">
      <formula>A127</formula>
    </cfRule>
    <cfRule type="cellIs" dxfId="20" priority="26" stopIfTrue="1" operator="equal">
      <formula>0</formula>
    </cfRule>
  </conditionalFormatting>
  <conditionalFormatting sqref="A129:C129">
    <cfRule type="cellIs" dxfId="19" priority="23" stopIfTrue="1" operator="equal">
      <formula>A128</formula>
    </cfRule>
    <cfRule type="cellIs" dxfId="18" priority="24" stopIfTrue="1" operator="equal">
      <formula>0</formula>
    </cfRule>
  </conditionalFormatting>
  <conditionalFormatting sqref="A130:C130">
    <cfRule type="cellIs" dxfId="17" priority="21" stopIfTrue="1" operator="equal">
      <formula>A129</formula>
    </cfRule>
    <cfRule type="cellIs" dxfId="16" priority="22" stopIfTrue="1" operator="equal">
      <formula>0</formula>
    </cfRule>
  </conditionalFormatting>
  <conditionalFormatting sqref="A131:C131">
    <cfRule type="cellIs" dxfId="15" priority="19" stopIfTrue="1" operator="equal">
      <formula>A130</formula>
    </cfRule>
    <cfRule type="cellIs" dxfId="14" priority="20" stopIfTrue="1" operator="equal">
      <formula>0</formula>
    </cfRule>
  </conditionalFormatting>
  <conditionalFormatting sqref="A132:C132">
    <cfRule type="cellIs" dxfId="13" priority="17" stopIfTrue="1" operator="equal">
      <formula>A131</formula>
    </cfRule>
    <cfRule type="cellIs" dxfId="12" priority="18" stopIfTrue="1" operator="equal">
      <formula>0</formula>
    </cfRule>
  </conditionalFormatting>
  <conditionalFormatting sqref="A133:C133">
    <cfRule type="cellIs" dxfId="11" priority="15" stopIfTrue="1" operator="equal">
      <formula>A132</formula>
    </cfRule>
    <cfRule type="cellIs" dxfId="10" priority="16" stopIfTrue="1" operator="equal">
      <formula>0</formula>
    </cfRule>
  </conditionalFormatting>
  <conditionalFormatting sqref="A134:C134">
    <cfRule type="cellIs" dxfId="9" priority="13" stopIfTrue="1" operator="equal">
      <formula>A133</formula>
    </cfRule>
    <cfRule type="cellIs" dxfId="8" priority="14" stopIfTrue="1" operator="equal">
      <formula>0</formula>
    </cfRule>
  </conditionalFormatting>
  <conditionalFormatting sqref="A135:C135">
    <cfRule type="cellIs" dxfId="7" priority="11" stopIfTrue="1" operator="equal">
      <formula>A134</formula>
    </cfRule>
    <cfRule type="cellIs" dxfId="6" priority="12" stopIfTrue="1" operator="equal">
      <formula>0</formula>
    </cfRule>
  </conditionalFormatting>
  <conditionalFormatting sqref="A136:C136">
    <cfRule type="cellIs" dxfId="5" priority="9" stopIfTrue="1" operator="equal">
      <formula>A135</formula>
    </cfRule>
    <cfRule type="cellIs" dxfId="4" priority="10" stopIfTrue="1" operator="equal">
      <formula>0</formula>
    </cfRule>
  </conditionalFormatting>
  <conditionalFormatting sqref="A137:C137">
    <cfRule type="cellIs" dxfId="3" priority="7" stopIfTrue="1" operator="equal">
      <formula>A136</formula>
    </cfRule>
    <cfRule type="cellIs" dxfId="2" priority="8" stopIfTrue="1" operator="equal">
      <formula>0</formula>
    </cfRule>
  </conditionalFormatting>
  <conditionalFormatting sqref="A138:C138">
    <cfRule type="cellIs" dxfId="1" priority="5" stopIfTrue="1" operator="equal">
      <formula>A137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КПК1517322</vt:lpstr>
      <vt:lpstr>'Додаток2 КПК1517322'!Область_печати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Лидия Соколенко</cp:lastModifiedBy>
  <cp:lastPrinted>2021-11-17T07:33:03Z</cp:lastPrinted>
  <dcterms:created xsi:type="dcterms:W3CDTF">2016-07-02T12:27:50Z</dcterms:created>
  <dcterms:modified xsi:type="dcterms:W3CDTF">2021-11-17T07:33:41Z</dcterms:modified>
</cp:coreProperties>
</file>