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7310" sheetId="6" r:id="rId1"/>
  </sheets>
  <definedNames>
    <definedName name="_xlnm.Print_Area" localSheetId="0">'Додаток2 КПК1517310'!$A$1:$BY$290</definedName>
  </definedNames>
  <calcPr calcId="145621"/>
</workbook>
</file>

<file path=xl/calcChain.xml><?xml version="1.0" encoding="utf-8"?>
<calcChain xmlns="http://schemas.openxmlformats.org/spreadsheetml/2006/main">
  <c r="BH267" i="6" l="1"/>
  <c r="AT267" i="6"/>
  <c r="AJ267" i="6"/>
  <c r="BG258" i="6"/>
  <c r="AQ258" i="6"/>
  <c r="AZ223" i="6"/>
  <c r="AK223" i="6"/>
  <c r="AZ222" i="6"/>
  <c r="AK222" i="6"/>
  <c r="BO214" i="6"/>
  <c r="AZ214" i="6"/>
  <c r="AK214" i="6"/>
  <c r="BO213" i="6"/>
  <c r="AZ213" i="6"/>
  <c r="AK213" i="6"/>
  <c r="BD106" i="6"/>
  <c r="AJ106" i="6"/>
  <c r="BD105" i="6"/>
  <c r="AJ105" i="6"/>
  <c r="BD104" i="6"/>
  <c r="AJ104" i="6"/>
  <c r="BD103" i="6"/>
  <c r="AJ103" i="6"/>
  <c r="BD102" i="6"/>
  <c r="AJ102" i="6"/>
  <c r="BU94" i="6"/>
  <c r="BB94" i="6"/>
  <c r="AI94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<sst xmlns="http://schemas.openxmlformats.org/spreadsheetml/2006/main" count="860" uniqueCount="299">
  <si>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</si>
  <si>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</si>
  <si>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</si>
  <si>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</si>
  <si>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</si>
  <si>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</si>
  <si>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</si>
  <si>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</si>
  <si>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</si>
  <si>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</si>
  <si>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</si>
  <si>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</si>
  <si>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</si>
  <si>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</si>
  <si>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</si>
  <si>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</si>
  <si>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</si>
  <si>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</si>
  <si>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</si>
  <si>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</si>
  <si>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</si>
  <si>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</si>
  <si>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</si>
  <si>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</si>
  <si>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</si>
  <si>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</si>
  <si>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</si>
  <si>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</si>
  <si>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</si>
  <si>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</si>
  <si>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</si>
  <si>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</si>
  <si>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</si>
  <si>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</si>
  <si>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</si>
  <si>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</si>
  <si>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</si>
  <si>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</si>
  <si>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</si>
  <si>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</si>
  <si>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</si>
  <si>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</si>
  <si>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</si>
  <si>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</si>
  <si>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</si>
  <si>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</si>
  <si>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</si>
  <si>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</si>
  <si>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</si>
  <si>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</si>
  <si>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</si>
  <si>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</si>
  <si>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</si>
  <si>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</si>
  <si>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</si>
  <si>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</si>
  <si>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</si>
  <si>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</si>
  <si>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</si>
  <si>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</si>
  <si>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</si>
  <si>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</si>
  <si>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</si>
  <si>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</si>
  <si>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</si>
  <si>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</si>
  <si>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</si>
  <si>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</si>
  <si>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</si>
  <si>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</si>
  <si>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</si>
  <si>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</si>
  <si>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</si>
  <si>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</si>
  <si>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</si>
  <si>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</si>
  <si>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</si>
  <si>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</si>
  <si>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</si>
  <si>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</si>
  <si>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</si>
  <si>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</si>
  <si>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</si>
  <si>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</si>
  <si>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</si>
  <si>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</si>
  <si>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</si>
  <si>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</si>
  <si>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</si>
  <si>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</si>
  <si>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</si>
  <si>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</si>
  <si>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</si>
  <si>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</si>
  <si>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</si>
  <si>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</si>
  <si>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</si>
  <si>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</si>
  <si>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</si>
  <si>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</si>
  <si>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</si>
  <si>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</si>
  <si>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</si>
  <si>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</si>
  <si>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</si>
  <si>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</si>
  <si>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</si>
  <si>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</si>
  <si>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</si>
  <si>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</si>
  <si>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</si>
  <si>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</si>
  <si>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</si>
  <si>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</si>
  <si>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</si>
  <si>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</si>
  <si>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</si>
  <si>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</si>
  <si>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</si>
  <si>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</si>
  <si>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</si>
  <si>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</si>
  <si>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</si>
  <si>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</si>
  <si>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</si>
  <si>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</si>
  <si>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</si>
  <si>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</si>
  <si>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</si>
  <si>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</si>
  <si>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</si>
  <si>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</si>
  <si>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</si>
  <si>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</si>
  <si>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</si>
  <si>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</si>
  <si>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</si>
  <si>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</si>
  <si>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</si>
  <si>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</si>
  <si>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</si>
  <si>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</si>
  <si>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</si>
  <si>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</si>
  <si>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</si>
  <si>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</si>
  <si>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</si>
  <si>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</si>
  <si>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</si>
  <si>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</si>
  <si>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</si>
  <si>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</si>
  <si>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</si>
  <si>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</si>
  <si>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</si>
  <si>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</si>
  <si>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</si>
  <si>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</si>
  <si>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</si>
  <si>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</si>
  <si>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</si>
  <si>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</si>
  <si>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</si>
  <si>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</si>
  <si>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</si>
  <si>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</si>
  <si>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</si>
  <si>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</si>
  <si>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</si>
  <si>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</si>
  <si>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</si>
  <si>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</si>
  <si>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</si>
  <si>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</si>
  <si>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</si>
  <si>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інших об`єктів</t>
  </si>
  <si>
    <t>Реконструкція та реставрація інших об`єктів</t>
  </si>
  <si>
    <t>Здійснення заходів з проектування, будівництва та реконструкції об'єктів транспортної інфраструктури та пішохідного сполучення</t>
  </si>
  <si>
    <t>Здійснення заходів з проектування, будівництва та реконструкції об'єктів теплопостачання</t>
  </si>
  <si>
    <t>Здійснення заходів з проектування та будівництва об'єктів благоустрою</t>
  </si>
  <si>
    <t>Здійснення заходів з проектування та будівництва об'єктів щодо поводження з відходами</t>
  </si>
  <si>
    <t>затрат</t>
  </si>
  <si>
    <t>Витрати на будівництво об`єктів транспортної інфраструктури та пішохідного сполучення</t>
  </si>
  <si>
    <t>грн.</t>
  </si>
  <si>
    <t>Рішення Криворізької міської ради  від 26.12.2018 №3322 "Про затвердження Програми капітального будівництва об’єктів інфраструктури м. Кривого Рогу на 2019 – 2021 роки", зі змінами,Рішення виконкому Криворізької міської ради від 25.08.2021 №455</t>
  </si>
  <si>
    <t>Витрати на будівництво об`єктів благоустрою</t>
  </si>
  <si>
    <t>Витрати на проектування об`єктів благоустрою</t>
  </si>
  <si>
    <t>Витрати на будівництво об`єктів теплопостачання</t>
  </si>
  <si>
    <t>Витрати на реконструкціюобєктів транспортної інфраструктури та пішохідного сполучення</t>
  </si>
  <si>
    <t>Витрати на проектування обєктів щодо поводження з відходами</t>
  </si>
  <si>
    <t>Витрати на реконструкцію об`єктів теплопостачання</t>
  </si>
  <si>
    <t>продукту</t>
  </si>
  <si>
    <t>Кількість об`єктів будівництва транспортної інфраструктури та пішохідного сполучення</t>
  </si>
  <si>
    <t>од.</t>
  </si>
  <si>
    <t>Кількість об`єктів будівництва благоустрою</t>
  </si>
  <si>
    <t>Кількість об`єктів проектування благоустрою</t>
  </si>
  <si>
    <t>Кількість об`єктів теплопостачання, що будуються</t>
  </si>
  <si>
    <t>Кількість обєктів реконструкції транспортної інфраструктури та пішохідного сполучення</t>
  </si>
  <si>
    <t>Кількість обєктів щодо поводження з відходами, що проектуються</t>
  </si>
  <si>
    <t>Кількість об`єктів реконструкції теплопостачання</t>
  </si>
  <si>
    <t>ефективності</t>
  </si>
  <si>
    <t>Середні витрати на будівництво одного об`єкту транспортної інфраструктури та пішохідного сполучення</t>
  </si>
  <si>
    <t>Розрахунок</t>
  </si>
  <si>
    <t>Середні витрати на будівництво одного об`єкту благоустрою</t>
  </si>
  <si>
    <t>Середні витрати на проектування одного об`єкту благоустрою</t>
  </si>
  <si>
    <t>Середні витрати на будівництво одного об`єкту теплопостачання</t>
  </si>
  <si>
    <t>Середні витрати на реконструкцію одного обєкту транспортної інфраструктури та пішохідного сполучення</t>
  </si>
  <si>
    <t>Середні витрати на проектування одного обєкту  щодо поводження з відходами</t>
  </si>
  <si>
    <t>Середні витрати на реконструкцію одного об`єкту теплопостачання</t>
  </si>
  <si>
    <t>якості</t>
  </si>
  <si>
    <t>Рівень готовності об`єктів будівництва транспортної інфраструктури та пішохідного сполучення</t>
  </si>
  <si>
    <t>відс.</t>
  </si>
  <si>
    <t>Розрахунок, акт готовності обєкта до експлуатації</t>
  </si>
  <si>
    <t>Рівень будівельної готовності будівництва об`єктів благоустрою</t>
  </si>
  <si>
    <t>Рівень готовності проектної докуметнації об`єктів благоустрою</t>
  </si>
  <si>
    <t>Рівень будівельної готовності об`єктів теплопостачання</t>
  </si>
  <si>
    <t>Рівень готовності обєктів реконструкції транспортної інфраструктури та пішохідного сполучення</t>
  </si>
  <si>
    <t>Рівень готовності проектної документації обєктів щодо поводження з відходами</t>
  </si>
  <si>
    <t>Рівень будівельної готовності реконструкції об`єктів теплопостачання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</si>
  <si>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</si>
  <si>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</si>
  <si>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</si>
  <si>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</si>
  <si>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</si>
  <si>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Кладовище в районі Північного ГЗК</t>
  </si>
  <si>
    <t>2015-2021</t>
  </si>
  <si>
    <t>Нове будівництво комплексу з перероблення, знешкодження та складування твердих побутових відходів у Металургійному р-ні м. Кривого Рогу Дніпропетровської області, (проєктування)</t>
  </si>
  <si>
    <t>2018-2020</t>
  </si>
  <si>
    <t>Нове будівництво мереж теплопостачання, розташованих у Саксаганському районі міста Кривого Рогу Дніпропетровської області</t>
  </si>
  <si>
    <t>2021-2024</t>
  </si>
  <si>
    <t>Нове будівництво мосту в парку ім. Ю. Гагаріна в м. Кривому Розі Дніпропетровської області</t>
  </si>
  <si>
    <t>2017-2021</t>
  </si>
  <si>
    <t>Реконструкція котельні "Гігант", розташованої на території промислового майданчика шахти "Гігант" на вулиці Дарвіна, 2д у Саксаганському районі міста Кривого Рогу Дніпропетровської області</t>
  </si>
  <si>
    <t>Реконструкція котельні "Механобрчормет", розташованої на вулиці Телевізійній,3Н у Довгинцівському районі міста Кривого Рогу Дніпропетровської області</t>
  </si>
  <si>
    <t>Реконструкція мереж теплопостачання, розташованих у   Саксаганському районі міста Кривого Рогу Дніпропетровської області</t>
  </si>
  <si>
    <t>Реконструкція мереж теплопостачання, розташованих у Довгинцівському районі міста Кривого Рогу Дніпропетровської області</t>
  </si>
  <si>
    <t>201-2024</t>
  </si>
  <si>
    <t>Реконструкція мереж теплопостачання, розташованих у Металургійному районі міста Кривого Рогу Дніпропетровської області</t>
  </si>
  <si>
    <t>Реконструкція підземного пішохідного переходу на вул. Лермонтова в м. Кривому Розі Дніпропетровської області</t>
  </si>
  <si>
    <t>2016-2021</t>
  </si>
  <si>
    <t>Реконструкція привокзальної площі станції залізничного вокзалу Кривий Ріг - Головний(проєктні роботи)</t>
  </si>
  <si>
    <t>2017-2020</t>
  </si>
  <si>
    <t>Реконструкція систем теплозабезпечення з  установленням індивідуальних теплових пунктів для будівель і споруд бюджетної та житлової сфери м. Кривого Рогу Дніпропетровської обл. (технічний нагляд)</t>
  </si>
  <si>
    <t>Забезпечення розвитку об'єктів житлово-комунального господарства для покращення умов проживання мешканців міста</t>
  </si>
  <si>
    <t>Забезпечення будівництва об`єктів транспортної інфраструктури та пішохідного сполучення; _x000D_
Забезпечення будівництва об`єктів теплопостачання; _x000D_
Забезпечення будівництва об`єктів благоустрою; _x000D_
Забезпечення будівництва об`єктів щодо поводження з відходами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</si>
  <si>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.на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 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</si>
  <si>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Бюджетний Кодекс України, Закон України "Про місцеве  самоврядування в Україні"_x000D_
Ціль державної політики: Створення умов, сприятливих для життєдіяльності людини шляхом підвищення ефективності та надійності функціонування житлово-комунального господарства та благоустрою населених пунктів._x000D_
Мета програми: Будівництво об'єктів житлово-комунального господарства для покращення умов проживання мешканців міста._x000D_
Більшість об’єктів житлово-комунального господарства міста потребує термінової модернізації, реконструкції або капітального ремонту. _x000D_
З метою вирішення зазначеної проблеми реалізується субпроєкт «Модернізація системи теплопостачання міста Кривого Рогу (І етап)», до складу якого входять роботи з реконструкції котельні «Механобрчермет» на вулиці Телевізійній, 3. Проєкт включає, окрім реконструкції котелень, реконструкцію та нове будівництво мереж теплопостачання районів міста й установлення понад 300 індивідуальних теплових пунктів.</t>
  </si>
  <si>
    <t>У 2022 на будівництво та реконструкцію об'єктів житлово-комунального господарства  передбачено 492 026,640 тис.грн, що на   417 074,620  тис.грн.більше  видатків 2021  року._x000D_
Граничний обсяг асигнувань на 2022  рік дає можливість здійснити реалізацію проєктів будівництва та реконструкції об'єктів житлово-комунального господарства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</si>
  <si>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</si>
  <si>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</si>
  <si>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</si>
  <si>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</si>
  <si>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</si>
  <si>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</si>
  <si>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</si>
  <si>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</si>
  <si>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</si>
  <si>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</si>
  <si>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</si>
  <si>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</si>
  <si>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</si>
  <si>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</si>
  <si>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</si>
  <si>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</si>
  <si>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</si>
  <si>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</si>
  <si>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</si>
  <si>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</si>
  <si>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</si>
  <si>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</si>
  <si>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</si>
  <si>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</si>
  <si>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</si>
  <si>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</si>
  <si>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</si>
  <si>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</si>
  <si>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</si>
  <si>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</si>
  <si>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</si>
  <si>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</si>
  <si>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</si>
  <si>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</si>
  <si>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</si>
  <si>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</si>
  <si>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</si>
  <si>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</si>
  <si>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</si>
  <si>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</si>
  <si>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</si>
  <si>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</si>
  <si>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</si>
  <si>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</si>
  <si>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</si>
  <si>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(1)(5)(1)(7)(3)(1)(0)</t>
  </si>
  <si>
    <t>(7)(3)(1)(0)</t>
  </si>
  <si>
    <t>(0)(4)(4)(3)</t>
  </si>
  <si>
    <t>Будівництво-1 об`єктів житлово-комунального господарства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</si>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</sst>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91"/>
  <sheetViews>
    <sheetView tabSelected="1" topLeftCell="A259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280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249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248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254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297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298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254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293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294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295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296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255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281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8" t="s">
        <v>243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60" customHeight="1" x14ac:dyDescent="0.2">
      <c r="A18" s="128" t="s">
        <v>244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8" t="s">
        <v>245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266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256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257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260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267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25.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 t="s">
        <v>173</v>
      </c>
      <c r="V30" s="94"/>
      <c r="W30" s="94"/>
      <c r="X30" s="94"/>
      <c r="Y30" s="94"/>
      <c r="Z30" s="94">
        <v>23380560</v>
      </c>
      <c r="AA30" s="94"/>
      <c r="AB30" s="94"/>
      <c r="AC30" s="94"/>
      <c r="AD30" s="94"/>
      <c r="AE30" s="95">
        <v>23380560</v>
      </c>
      <c r="AF30" s="96"/>
      <c r="AG30" s="96"/>
      <c r="AH30" s="97"/>
      <c r="AI30" s="95">
        <f>IF(ISNUMBER(U30),U30,0)+IF(ISNUMBER(Z30),Z30,0)</f>
        <v>23380560</v>
      </c>
      <c r="AJ30" s="96"/>
      <c r="AK30" s="96"/>
      <c r="AL30" s="96"/>
      <c r="AM30" s="97"/>
      <c r="AN30" s="95" t="s">
        <v>173</v>
      </c>
      <c r="AO30" s="96"/>
      <c r="AP30" s="96"/>
      <c r="AQ30" s="96"/>
      <c r="AR30" s="97"/>
      <c r="AS30" s="95">
        <v>74952020</v>
      </c>
      <c r="AT30" s="96"/>
      <c r="AU30" s="96"/>
      <c r="AV30" s="96"/>
      <c r="AW30" s="97"/>
      <c r="AX30" s="95">
        <v>74952020</v>
      </c>
      <c r="AY30" s="96"/>
      <c r="AZ30" s="96"/>
      <c r="BA30" s="97"/>
      <c r="BB30" s="95">
        <f>IF(ISNUMBER(AN30),AN30,0)+IF(ISNUMBER(AS30),AS30,0)</f>
        <v>74952020</v>
      </c>
      <c r="BC30" s="96"/>
      <c r="BD30" s="96"/>
      <c r="BE30" s="96"/>
      <c r="BF30" s="97"/>
      <c r="BG30" s="95" t="s">
        <v>173</v>
      </c>
      <c r="BH30" s="96"/>
      <c r="BI30" s="96"/>
      <c r="BJ30" s="96"/>
      <c r="BK30" s="97"/>
      <c r="BL30" s="95">
        <v>492026640</v>
      </c>
      <c r="BM30" s="96"/>
      <c r="BN30" s="96"/>
      <c r="BO30" s="96"/>
      <c r="BP30" s="97"/>
      <c r="BQ30" s="95">
        <v>492026640</v>
      </c>
      <c r="BR30" s="96"/>
      <c r="BS30" s="96"/>
      <c r="BT30" s="97"/>
      <c r="BU30" s="95">
        <f>IF(ISNUMBER(BG30),BG30,0)+IF(ISNUMBER(BL30),BL30,0)</f>
        <v>492026640</v>
      </c>
      <c r="BV30" s="96"/>
      <c r="BW30" s="96"/>
      <c r="BX30" s="96"/>
      <c r="BY30" s="97"/>
      <c r="CA30" s="98" t="s">
        <v>22</v>
      </c>
    </row>
    <row r="31" spans="1:79" s="98" customFormat="1" ht="38.25" customHeight="1" x14ac:dyDescent="0.2">
      <c r="A31" s="88">
        <v>602400</v>
      </c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23380560</v>
      </c>
      <c r="AA31" s="94"/>
      <c r="AB31" s="94"/>
      <c r="AC31" s="94"/>
      <c r="AD31" s="94"/>
      <c r="AE31" s="95">
        <v>23380560</v>
      </c>
      <c r="AF31" s="96"/>
      <c r="AG31" s="96"/>
      <c r="AH31" s="97"/>
      <c r="AI31" s="95">
        <f>IF(ISNUMBER(U31),U31,0)+IF(ISNUMBER(Z31),Z31,0)</f>
        <v>23380560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74952020</v>
      </c>
      <c r="AT31" s="96"/>
      <c r="AU31" s="96"/>
      <c r="AV31" s="96"/>
      <c r="AW31" s="97"/>
      <c r="AX31" s="95">
        <v>74952020</v>
      </c>
      <c r="AY31" s="96"/>
      <c r="AZ31" s="96"/>
      <c r="BA31" s="97"/>
      <c r="BB31" s="95">
        <f>IF(ISNUMBER(AN31),AN31,0)+IF(ISNUMBER(AS31),AS31,0)</f>
        <v>74952020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492026640</v>
      </c>
      <c r="BM31" s="96"/>
      <c r="BN31" s="96"/>
      <c r="BO31" s="96"/>
      <c r="BP31" s="97"/>
      <c r="BQ31" s="95">
        <v>492026640</v>
      </c>
      <c r="BR31" s="96"/>
      <c r="BS31" s="96"/>
      <c r="BT31" s="97"/>
      <c r="BU31" s="95">
        <f>IF(ISNUMBER(BG31),BG31,0)+IF(ISNUMBER(BL31),BL31,0)</f>
        <v>492026640</v>
      </c>
      <c r="BV31" s="96"/>
      <c r="BW31" s="96"/>
      <c r="BX31" s="96"/>
      <c r="BY31" s="97"/>
    </row>
    <row r="32" spans="1:79" s="6" customFormat="1" ht="12.75" customHeight="1" x14ac:dyDescent="0.2">
      <c r="A32" s="85"/>
      <c r="B32" s="86"/>
      <c r="C32" s="86"/>
      <c r="D32" s="87"/>
      <c r="E32" s="99" t="s">
        <v>147</v>
      </c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1"/>
      <c r="U32" s="102">
        <v>0</v>
      </c>
      <c r="V32" s="102"/>
      <c r="W32" s="102"/>
      <c r="X32" s="102"/>
      <c r="Y32" s="102"/>
      <c r="Z32" s="102">
        <v>23380560</v>
      </c>
      <c r="AA32" s="102"/>
      <c r="AB32" s="102"/>
      <c r="AC32" s="102"/>
      <c r="AD32" s="102"/>
      <c r="AE32" s="103">
        <v>23380560</v>
      </c>
      <c r="AF32" s="104"/>
      <c r="AG32" s="104"/>
      <c r="AH32" s="105"/>
      <c r="AI32" s="103">
        <f>IF(ISNUMBER(U32),U32,0)+IF(ISNUMBER(Z32),Z32,0)</f>
        <v>23380560</v>
      </c>
      <c r="AJ32" s="104"/>
      <c r="AK32" s="104"/>
      <c r="AL32" s="104"/>
      <c r="AM32" s="105"/>
      <c r="AN32" s="103">
        <v>0</v>
      </c>
      <c r="AO32" s="104"/>
      <c r="AP32" s="104"/>
      <c r="AQ32" s="104"/>
      <c r="AR32" s="105"/>
      <c r="AS32" s="103">
        <v>74952020</v>
      </c>
      <c r="AT32" s="104"/>
      <c r="AU32" s="104"/>
      <c r="AV32" s="104"/>
      <c r="AW32" s="105"/>
      <c r="AX32" s="103">
        <v>74952020</v>
      </c>
      <c r="AY32" s="104"/>
      <c r="AZ32" s="104"/>
      <c r="BA32" s="105"/>
      <c r="BB32" s="103">
        <f>IF(ISNUMBER(AN32),AN32,0)+IF(ISNUMBER(AS32),AS32,0)</f>
        <v>74952020</v>
      </c>
      <c r="BC32" s="104"/>
      <c r="BD32" s="104"/>
      <c r="BE32" s="104"/>
      <c r="BF32" s="105"/>
      <c r="BG32" s="103">
        <v>0</v>
      </c>
      <c r="BH32" s="104"/>
      <c r="BI32" s="104"/>
      <c r="BJ32" s="104"/>
      <c r="BK32" s="105"/>
      <c r="BL32" s="103">
        <v>492026640</v>
      </c>
      <c r="BM32" s="104"/>
      <c r="BN32" s="104"/>
      <c r="BO32" s="104"/>
      <c r="BP32" s="105"/>
      <c r="BQ32" s="103">
        <v>492026640</v>
      </c>
      <c r="BR32" s="104"/>
      <c r="BS32" s="104"/>
      <c r="BT32" s="105"/>
      <c r="BU32" s="103">
        <f>IF(ISNUMBER(BG32),BG32,0)+IF(ISNUMBER(BL32),BL32,0)</f>
        <v>492026640</v>
      </c>
      <c r="BV32" s="104"/>
      <c r="BW32" s="104"/>
      <c r="BX32" s="104"/>
      <c r="BY32" s="105"/>
    </row>
    <row r="34" spans="1:79" ht="14.25" customHeight="1" x14ac:dyDescent="0.2">
      <c r="A34" s="78" t="s">
        <v>282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" customHeight="1" x14ac:dyDescent="0.2">
      <c r="A35" s="44" t="s">
        <v>256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278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283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8" customFormat="1" ht="25.5" customHeight="1" x14ac:dyDescent="0.2">
      <c r="A40" s="88"/>
      <c r="B40" s="89"/>
      <c r="C40" s="89"/>
      <c r="D40" s="90"/>
      <c r="E40" s="91" t="s">
        <v>172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3"/>
      <c r="X40" s="95" t="s">
        <v>173</v>
      </c>
      <c r="Y40" s="96"/>
      <c r="Z40" s="96"/>
      <c r="AA40" s="96"/>
      <c r="AB40" s="97"/>
      <c r="AC40" s="95">
        <v>512439840</v>
      </c>
      <c r="AD40" s="96"/>
      <c r="AE40" s="96"/>
      <c r="AF40" s="96"/>
      <c r="AG40" s="97"/>
      <c r="AH40" s="95">
        <v>512439840</v>
      </c>
      <c r="AI40" s="96"/>
      <c r="AJ40" s="96"/>
      <c r="AK40" s="96"/>
      <c r="AL40" s="97"/>
      <c r="AM40" s="95">
        <f>IF(ISNUMBER(X40),X40,0)+IF(ISNUMBER(AC40),AC40,0)</f>
        <v>512439840</v>
      </c>
      <c r="AN40" s="96"/>
      <c r="AO40" s="96"/>
      <c r="AP40" s="96"/>
      <c r="AQ40" s="97"/>
      <c r="AR40" s="95" t="s">
        <v>173</v>
      </c>
      <c r="AS40" s="96"/>
      <c r="AT40" s="96"/>
      <c r="AU40" s="96"/>
      <c r="AV40" s="97"/>
      <c r="AW40" s="95">
        <v>242424000</v>
      </c>
      <c r="AX40" s="96"/>
      <c r="AY40" s="96"/>
      <c r="AZ40" s="96"/>
      <c r="BA40" s="97"/>
      <c r="BB40" s="95">
        <v>242424000</v>
      </c>
      <c r="BC40" s="96"/>
      <c r="BD40" s="96"/>
      <c r="BE40" s="96"/>
      <c r="BF40" s="97"/>
      <c r="BG40" s="94">
        <f>IF(ISNUMBER(AR40),AR40,0)+IF(ISNUMBER(AW40),AW40,0)</f>
        <v>242424000</v>
      </c>
      <c r="BH40" s="94"/>
      <c r="BI40" s="94"/>
      <c r="BJ40" s="94"/>
      <c r="BK40" s="94"/>
      <c r="CA40" s="98" t="s">
        <v>24</v>
      </c>
    </row>
    <row r="41" spans="1:79" s="98" customFormat="1" ht="25.5" customHeight="1" x14ac:dyDescent="0.2">
      <c r="A41" s="88">
        <v>602400</v>
      </c>
      <c r="B41" s="89"/>
      <c r="C41" s="89"/>
      <c r="D41" s="90"/>
      <c r="E41" s="91" t="s">
        <v>174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 t="s">
        <v>173</v>
      </c>
      <c r="Y41" s="96"/>
      <c r="Z41" s="96"/>
      <c r="AA41" s="96"/>
      <c r="AB41" s="97"/>
      <c r="AC41" s="95">
        <v>512439840</v>
      </c>
      <c r="AD41" s="96"/>
      <c r="AE41" s="96"/>
      <c r="AF41" s="96"/>
      <c r="AG41" s="97"/>
      <c r="AH41" s="95">
        <v>512439840</v>
      </c>
      <c r="AI41" s="96"/>
      <c r="AJ41" s="96"/>
      <c r="AK41" s="96"/>
      <c r="AL41" s="97"/>
      <c r="AM41" s="95">
        <f>IF(ISNUMBER(X41),X41,0)+IF(ISNUMBER(AC41),AC41,0)</f>
        <v>512439840</v>
      </c>
      <c r="AN41" s="96"/>
      <c r="AO41" s="96"/>
      <c r="AP41" s="96"/>
      <c r="AQ41" s="97"/>
      <c r="AR41" s="95" t="s">
        <v>173</v>
      </c>
      <c r="AS41" s="96"/>
      <c r="AT41" s="96"/>
      <c r="AU41" s="96"/>
      <c r="AV41" s="97"/>
      <c r="AW41" s="95">
        <v>242424000</v>
      </c>
      <c r="AX41" s="96"/>
      <c r="AY41" s="96"/>
      <c r="AZ41" s="96"/>
      <c r="BA41" s="97"/>
      <c r="BB41" s="95">
        <v>242424000</v>
      </c>
      <c r="BC41" s="96"/>
      <c r="BD41" s="96"/>
      <c r="BE41" s="96"/>
      <c r="BF41" s="97"/>
      <c r="BG41" s="94">
        <f>IF(ISNUMBER(AR41),AR41,0)+IF(ISNUMBER(AW41),AW41,0)</f>
        <v>242424000</v>
      </c>
      <c r="BH41" s="94"/>
      <c r="BI41" s="94"/>
      <c r="BJ41" s="94"/>
      <c r="BK41" s="94"/>
    </row>
    <row r="42" spans="1:79" s="6" customFormat="1" ht="12.75" customHeight="1" x14ac:dyDescent="0.2">
      <c r="A42" s="85"/>
      <c r="B42" s="86"/>
      <c r="C42" s="86"/>
      <c r="D42" s="87"/>
      <c r="E42" s="99" t="s">
        <v>147</v>
      </c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1"/>
      <c r="X42" s="103">
        <v>0</v>
      </c>
      <c r="Y42" s="104"/>
      <c r="Z42" s="104"/>
      <c r="AA42" s="104"/>
      <c r="AB42" s="105"/>
      <c r="AC42" s="103">
        <v>512439840</v>
      </c>
      <c r="AD42" s="104"/>
      <c r="AE42" s="104"/>
      <c r="AF42" s="104"/>
      <c r="AG42" s="105"/>
      <c r="AH42" s="103">
        <v>512439840</v>
      </c>
      <c r="AI42" s="104"/>
      <c r="AJ42" s="104"/>
      <c r="AK42" s="104"/>
      <c r="AL42" s="105"/>
      <c r="AM42" s="103">
        <f>IF(ISNUMBER(X42),X42,0)+IF(ISNUMBER(AC42),AC42,0)</f>
        <v>512439840</v>
      </c>
      <c r="AN42" s="104"/>
      <c r="AO42" s="104"/>
      <c r="AP42" s="104"/>
      <c r="AQ42" s="105"/>
      <c r="AR42" s="103">
        <v>0</v>
      </c>
      <c r="AS42" s="104"/>
      <c r="AT42" s="104"/>
      <c r="AU42" s="104"/>
      <c r="AV42" s="105"/>
      <c r="AW42" s="103">
        <v>242424000</v>
      </c>
      <c r="AX42" s="104"/>
      <c r="AY42" s="104"/>
      <c r="AZ42" s="104"/>
      <c r="BA42" s="105"/>
      <c r="BB42" s="103">
        <v>242424000</v>
      </c>
      <c r="BC42" s="104"/>
      <c r="BD42" s="104"/>
      <c r="BE42" s="104"/>
      <c r="BF42" s="105"/>
      <c r="BG42" s="102">
        <f>IF(ISNUMBER(AR42),AR42,0)+IF(ISNUMBER(AW42),AW42,0)</f>
        <v>242424000</v>
      </c>
      <c r="BH42" s="102"/>
      <c r="BI42" s="102"/>
      <c r="BJ42" s="102"/>
      <c r="BK42" s="102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268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256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1" t="s">
        <v>118</v>
      </c>
      <c r="B48" s="62"/>
      <c r="C48" s="62"/>
      <c r="D48" s="63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257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260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267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4"/>
      <c r="B49" s="65"/>
      <c r="C49" s="65"/>
      <c r="D49" s="66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8" customFormat="1" ht="25.5" customHeight="1" x14ac:dyDescent="0.2">
      <c r="A52" s="88">
        <v>3122</v>
      </c>
      <c r="B52" s="89"/>
      <c r="C52" s="89"/>
      <c r="D52" s="90"/>
      <c r="E52" s="91" t="s">
        <v>175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3"/>
      <c r="U52" s="95">
        <v>0</v>
      </c>
      <c r="V52" s="96"/>
      <c r="W52" s="96"/>
      <c r="X52" s="96"/>
      <c r="Y52" s="97"/>
      <c r="Z52" s="95">
        <v>6243214.6600000001</v>
      </c>
      <c r="AA52" s="96"/>
      <c r="AB52" s="96"/>
      <c r="AC52" s="96"/>
      <c r="AD52" s="97"/>
      <c r="AE52" s="95">
        <v>6243214.6600000001</v>
      </c>
      <c r="AF52" s="96"/>
      <c r="AG52" s="96"/>
      <c r="AH52" s="97"/>
      <c r="AI52" s="95">
        <f>IF(ISNUMBER(U52),U52,0)+IF(ISNUMBER(Z52),Z52,0)</f>
        <v>6243214.6600000001</v>
      </c>
      <c r="AJ52" s="96"/>
      <c r="AK52" s="96"/>
      <c r="AL52" s="96"/>
      <c r="AM52" s="97"/>
      <c r="AN52" s="95">
        <v>0</v>
      </c>
      <c r="AO52" s="96"/>
      <c r="AP52" s="96"/>
      <c r="AQ52" s="96"/>
      <c r="AR52" s="97"/>
      <c r="AS52" s="95">
        <v>14279040</v>
      </c>
      <c r="AT52" s="96"/>
      <c r="AU52" s="96"/>
      <c r="AV52" s="96"/>
      <c r="AW52" s="97"/>
      <c r="AX52" s="95">
        <v>14279040</v>
      </c>
      <c r="AY52" s="96"/>
      <c r="AZ52" s="96"/>
      <c r="BA52" s="97"/>
      <c r="BB52" s="95">
        <f>IF(ISNUMBER(AN52),AN52,0)+IF(ISNUMBER(AS52),AS52,0)</f>
        <v>14279040</v>
      </c>
      <c r="BC52" s="96"/>
      <c r="BD52" s="96"/>
      <c r="BE52" s="96"/>
      <c r="BF52" s="97"/>
      <c r="BG52" s="95">
        <v>0</v>
      </c>
      <c r="BH52" s="96"/>
      <c r="BI52" s="96"/>
      <c r="BJ52" s="96"/>
      <c r="BK52" s="97"/>
      <c r="BL52" s="95">
        <v>59805480</v>
      </c>
      <c r="BM52" s="96"/>
      <c r="BN52" s="96"/>
      <c r="BO52" s="96"/>
      <c r="BP52" s="97"/>
      <c r="BQ52" s="95">
        <v>59805480</v>
      </c>
      <c r="BR52" s="96"/>
      <c r="BS52" s="96"/>
      <c r="BT52" s="97"/>
      <c r="BU52" s="95">
        <f>IF(ISNUMBER(BG52),BG52,0)+IF(ISNUMBER(BL52),BL52,0)</f>
        <v>59805480</v>
      </c>
      <c r="BV52" s="96"/>
      <c r="BW52" s="96"/>
      <c r="BX52" s="96"/>
      <c r="BY52" s="97"/>
      <c r="CA52" s="98" t="s">
        <v>26</v>
      </c>
    </row>
    <row r="53" spans="1:79" s="98" customFormat="1" ht="12.75" customHeight="1" x14ac:dyDescent="0.2">
      <c r="A53" s="88">
        <v>3142</v>
      </c>
      <c r="B53" s="89"/>
      <c r="C53" s="89"/>
      <c r="D53" s="90"/>
      <c r="E53" s="91" t="s">
        <v>176</v>
      </c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3"/>
      <c r="U53" s="95">
        <v>0</v>
      </c>
      <c r="V53" s="96"/>
      <c r="W53" s="96"/>
      <c r="X53" s="96"/>
      <c r="Y53" s="97"/>
      <c r="Z53" s="95">
        <v>17137344.91</v>
      </c>
      <c r="AA53" s="96"/>
      <c r="AB53" s="96"/>
      <c r="AC53" s="96"/>
      <c r="AD53" s="97"/>
      <c r="AE53" s="95">
        <v>17137344.91</v>
      </c>
      <c r="AF53" s="96"/>
      <c r="AG53" s="96"/>
      <c r="AH53" s="97"/>
      <c r="AI53" s="95">
        <f>IF(ISNUMBER(U53),U53,0)+IF(ISNUMBER(Z53),Z53,0)</f>
        <v>17137344.91</v>
      </c>
      <c r="AJ53" s="96"/>
      <c r="AK53" s="96"/>
      <c r="AL53" s="96"/>
      <c r="AM53" s="97"/>
      <c r="AN53" s="95">
        <v>0</v>
      </c>
      <c r="AO53" s="96"/>
      <c r="AP53" s="96"/>
      <c r="AQ53" s="96"/>
      <c r="AR53" s="97"/>
      <c r="AS53" s="95">
        <v>60672980</v>
      </c>
      <c r="AT53" s="96"/>
      <c r="AU53" s="96"/>
      <c r="AV53" s="96"/>
      <c r="AW53" s="97"/>
      <c r="AX53" s="95">
        <v>60672980</v>
      </c>
      <c r="AY53" s="96"/>
      <c r="AZ53" s="96"/>
      <c r="BA53" s="97"/>
      <c r="BB53" s="95">
        <f>IF(ISNUMBER(AN53),AN53,0)+IF(ISNUMBER(AS53),AS53,0)</f>
        <v>60672980</v>
      </c>
      <c r="BC53" s="96"/>
      <c r="BD53" s="96"/>
      <c r="BE53" s="96"/>
      <c r="BF53" s="97"/>
      <c r="BG53" s="95">
        <v>0</v>
      </c>
      <c r="BH53" s="96"/>
      <c r="BI53" s="96"/>
      <c r="BJ53" s="96"/>
      <c r="BK53" s="97"/>
      <c r="BL53" s="95">
        <v>432221160</v>
      </c>
      <c r="BM53" s="96"/>
      <c r="BN53" s="96"/>
      <c r="BO53" s="96"/>
      <c r="BP53" s="97"/>
      <c r="BQ53" s="95">
        <v>432221160</v>
      </c>
      <c r="BR53" s="96"/>
      <c r="BS53" s="96"/>
      <c r="BT53" s="97"/>
      <c r="BU53" s="95">
        <f>IF(ISNUMBER(BG53),BG53,0)+IF(ISNUMBER(BL53),BL53,0)</f>
        <v>432221160</v>
      </c>
      <c r="BV53" s="96"/>
      <c r="BW53" s="96"/>
      <c r="BX53" s="96"/>
      <c r="BY53" s="97"/>
    </row>
    <row r="54" spans="1:79" s="6" customFormat="1" ht="12.75" customHeight="1" x14ac:dyDescent="0.2">
      <c r="A54" s="85"/>
      <c r="B54" s="86"/>
      <c r="C54" s="86"/>
      <c r="D54" s="87"/>
      <c r="E54" s="99" t="s">
        <v>147</v>
      </c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1"/>
      <c r="U54" s="103">
        <v>0</v>
      </c>
      <c r="V54" s="104"/>
      <c r="W54" s="104"/>
      <c r="X54" s="104"/>
      <c r="Y54" s="105"/>
      <c r="Z54" s="103">
        <v>23380559.57</v>
      </c>
      <c r="AA54" s="104"/>
      <c r="AB54" s="104"/>
      <c r="AC54" s="104"/>
      <c r="AD54" s="105"/>
      <c r="AE54" s="103">
        <v>23380559.57</v>
      </c>
      <c r="AF54" s="104"/>
      <c r="AG54" s="104"/>
      <c r="AH54" s="105"/>
      <c r="AI54" s="103">
        <f>IF(ISNUMBER(U54),U54,0)+IF(ISNUMBER(Z54),Z54,0)</f>
        <v>23380559.57</v>
      </c>
      <c r="AJ54" s="104"/>
      <c r="AK54" s="104"/>
      <c r="AL54" s="104"/>
      <c r="AM54" s="105"/>
      <c r="AN54" s="103">
        <v>0</v>
      </c>
      <c r="AO54" s="104"/>
      <c r="AP54" s="104"/>
      <c r="AQ54" s="104"/>
      <c r="AR54" s="105"/>
      <c r="AS54" s="103">
        <v>74952020</v>
      </c>
      <c r="AT54" s="104"/>
      <c r="AU54" s="104"/>
      <c r="AV54" s="104"/>
      <c r="AW54" s="105"/>
      <c r="AX54" s="103">
        <v>74952020</v>
      </c>
      <c r="AY54" s="104"/>
      <c r="AZ54" s="104"/>
      <c r="BA54" s="105"/>
      <c r="BB54" s="103">
        <f>IF(ISNUMBER(AN54),AN54,0)+IF(ISNUMBER(AS54),AS54,0)</f>
        <v>74952020</v>
      </c>
      <c r="BC54" s="104"/>
      <c r="BD54" s="104"/>
      <c r="BE54" s="104"/>
      <c r="BF54" s="105"/>
      <c r="BG54" s="103">
        <v>0</v>
      </c>
      <c r="BH54" s="104"/>
      <c r="BI54" s="104"/>
      <c r="BJ54" s="104"/>
      <c r="BK54" s="105"/>
      <c r="BL54" s="103">
        <v>492026640</v>
      </c>
      <c r="BM54" s="104"/>
      <c r="BN54" s="104"/>
      <c r="BO54" s="104"/>
      <c r="BP54" s="105"/>
      <c r="BQ54" s="103">
        <v>492026640</v>
      </c>
      <c r="BR54" s="104"/>
      <c r="BS54" s="104"/>
      <c r="BT54" s="105"/>
      <c r="BU54" s="103">
        <f>IF(ISNUMBER(BG54),BG54,0)+IF(ISNUMBER(BL54),BL54,0)</f>
        <v>492026640</v>
      </c>
      <c r="BV54" s="104"/>
      <c r="BW54" s="104"/>
      <c r="BX54" s="104"/>
      <c r="BY54" s="105"/>
    </row>
    <row r="56" spans="1:79" ht="14.25" customHeight="1" x14ac:dyDescent="0.2">
      <c r="A56" s="29" t="s">
        <v>269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</row>
    <row r="57" spans="1:79" ht="15" customHeight="1" x14ac:dyDescent="0.2">
      <c r="A57" s="44" t="s">
        <v>256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</row>
    <row r="58" spans="1:79" ht="23.1" customHeight="1" x14ac:dyDescent="0.2">
      <c r="A58" s="61" t="s">
        <v>119</v>
      </c>
      <c r="B58" s="62"/>
      <c r="C58" s="62"/>
      <c r="D58" s="62"/>
      <c r="E58" s="63"/>
      <c r="F58" s="27" t="s">
        <v>19</v>
      </c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257</v>
      </c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8"/>
      <c r="AN58" s="36" t="s">
        <v>260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8"/>
      <c r="BG58" s="36" t="s">
        <v>267</v>
      </c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8"/>
    </row>
    <row r="59" spans="1:79" ht="51.75" customHeight="1" x14ac:dyDescent="0.2">
      <c r="A59" s="64"/>
      <c r="B59" s="65"/>
      <c r="C59" s="65"/>
      <c r="D59" s="65"/>
      <c r="E59" s="66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36" t="s">
        <v>4</v>
      </c>
      <c r="V59" s="37"/>
      <c r="W59" s="37"/>
      <c r="X59" s="37"/>
      <c r="Y59" s="38"/>
      <c r="Z59" s="36" t="s">
        <v>3</v>
      </c>
      <c r="AA59" s="37"/>
      <c r="AB59" s="37"/>
      <c r="AC59" s="37"/>
      <c r="AD59" s="38"/>
      <c r="AE59" s="51" t="s">
        <v>116</v>
      </c>
      <c r="AF59" s="52"/>
      <c r="AG59" s="52"/>
      <c r="AH59" s="53"/>
      <c r="AI59" s="36" t="s">
        <v>5</v>
      </c>
      <c r="AJ59" s="37"/>
      <c r="AK59" s="37"/>
      <c r="AL59" s="37"/>
      <c r="AM59" s="38"/>
      <c r="AN59" s="36" t="s">
        <v>4</v>
      </c>
      <c r="AO59" s="37"/>
      <c r="AP59" s="37"/>
      <c r="AQ59" s="37"/>
      <c r="AR59" s="38"/>
      <c r="AS59" s="36" t="s">
        <v>3</v>
      </c>
      <c r="AT59" s="37"/>
      <c r="AU59" s="37"/>
      <c r="AV59" s="37"/>
      <c r="AW59" s="38"/>
      <c r="AX59" s="51" t="s">
        <v>116</v>
      </c>
      <c r="AY59" s="52"/>
      <c r="AZ59" s="52"/>
      <c r="BA59" s="53"/>
      <c r="BB59" s="36" t="s">
        <v>96</v>
      </c>
      <c r="BC59" s="37"/>
      <c r="BD59" s="37"/>
      <c r="BE59" s="37"/>
      <c r="BF59" s="38"/>
      <c r="BG59" s="36" t="s">
        <v>4</v>
      </c>
      <c r="BH59" s="37"/>
      <c r="BI59" s="37"/>
      <c r="BJ59" s="37"/>
      <c r="BK59" s="38"/>
      <c r="BL59" s="36" t="s">
        <v>3</v>
      </c>
      <c r="BM59" s="37"/>
      <c r="BN59" s="37"/>
      <c r="BO59" s="37"/>
      <c r="BP59" s="38"/>
      <c r="BQ59" s="51" t="s">
        <v>116</v>
      </c>
      <c r="BR59" s="52"/>
      <c r="BS59" s="52"/>
      <c r="BT59" s="53"/>
      <c r="BU59" s="27" t="s">
        <v>97</v>
      </c>
      <c r="BV59" s="27"/>
      <c r="BW59" s="27"/>
      <c r="BX59" s="27"/>
      <c r="BY59" s="27"/>
    </row>
    <row r="60" spans="1:79" ht="15" customHeight="1" x14ac:dyDescent="0.2">
      <c r="A60" s="36">
        <v>1</v>
      </c>
      <c r="B60" s="37"/>
      <c r="C60" s="37"/>
      <c r="D60" s="37"/>
      <c r="E60" s="38"/>
      <c r="F60" s="36">
        <v>2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6">
        <v>3</v>
      </c>
      <c r="V60" s="37"/>
      <c r="W60" s="37"/>
      <c r="X60" s="37"/>
      <c r="Y60" s="38"/>
      <c r="Z60" s="36">
        <v>4</v>
      </c>
      <c r="AA60" s="37"/>
      <c r="AB60" s="37"/>
      <c r="AC60" s="37"/>
      <c r="AD60" s="38"/>
      <c r="AE60" s="36">
        <v>5</v>
      </c>
      <c r="AF60" s="37"/>
      <c r="AG60" s="37"/>
      <c r="AH60" s="38"/>
      <c r="AI60" s="36">
        <v>6</v>
      </c>
      <c r="AJ60" s="37"/>
      <c r="AK60" s="37"/>
      <c r="AL60" s="37"/>
      <c r="AM60" s="38"/>
      <c r="AN60" s="36">
        <v>7</v>
      </c>
      <c r="AO60" s="37"/>
      <c r="AP60" s="37"/>
      <c r="AQ60" s="37"/>
      <c r="AR60" s="38"/>
      <c r="AS60" s="36">
        <v>8</v>
      </c>
      <c r="AT60" s="37"/>
      <c r="AU60" s="37"/>
      <c r="AV60" s="37"/>
      <c r="AW60" s="38"/>
      <c r="AX60" s="36">
        <v>9</v>
      </c>
      <c r="AY60" s="37"/>
      <c r="AZ60" s="37"/>
      <c r="BA60" s="38"/>
      <c r="BB60" s="36">
        <v>10</v>
      </c>
      <c r="BC60" s="37"/>
      <c r="BD60" s="37"/>
      <c r="BE60" s="37"/>
      <c r="BF60" s="38"/>
      <c r="BG60" s="36">
        <v>11</v>
      </c>
      <c r="BH60" s="37"/>
      <c r="BI60" s="37"/>
      <c r="BJ60" s="37"/>
      <c r="BK60" s="38"/>
      <c r="BL60" s="36">
        <v>12</v>
      </c>
      <c r="BM60" s="37"/>
      <c r="BN60" s="37"/>
      <c r="BO60" s="37"/>
      <c r="BP60" s="38"/>
      <c r="BQ60" s="36">
        <v>13</v>
      </c>
      <c r="BR60" s="37"/>
      <c r="BS60" s="37"/>
      <c r="BT60" s="38"/>
      <c r="BU60" s="27">
        <v>14</v>
      </c>
      <c r="BV60" s="27"/>
      <c r="BW60" s="27"/>
      <c r="BX60" s="27"/>
      <c r="BY60" s="27"/>
    </row>
    <row r="61" spans="1:79" s="1" customFormat="1" ht="13.5" hidden="1" customHeight="1" x14ac:dyDescent="0.2">
      <c r="A61" s="39" t="s">
        <v>64</v>
      </c>
      <c r="B61" s="40"/>
      <c r="C61" s="40"/>
      <c r="D61" s="40"/>
      <c r="E61" s="41"/>
      <c r="F61" s="39" t="s">
        <v>57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1"/>
      <c r="U61" s="39" t="s">
        <v>65</v>
      </c>
      <c r="V61" s="40"/>
      <c r="W61" s="40"/>
      <c r="X61" s="40"/>
      <c r="Y61" s="41"/>
      <c r="Z61" s="39" t="s">
        <v>66</v>
      </c>
      <c r="AA61" s="40"/>
      <c r="AB61" s="40"/>
      <c r="AC61" s="40"/>
      <c r="AD61" s="41"/>
      <c r="AE61" s="39" t="s">
        <v>91</v>
      </c>
      <c r="AF61" s="40"/>
      <c r="AG61" s="40"/>
      <c r="AH61" s="41"/>
      <c r="AI61" s="47" t="s">
        <v>170</v>
      </c>
      <c r="AJ61" s="48"/>
      <c r="AK61" s="48"/>
      <c r="AL61" s="48"/>
      <c r="AM61" s="49"/>
      <c r="AN61" s="39" t="s">
        <v>67</v>
      </c>
      <c r="AO61" s="40"/>
      <c r="AP61" s="40"/>
      <c r="AQ61" s="40"/>
      <c r="AR61" s="41"/>
      <c r="AS61" s="39" t="s">
        <v>68</v>
      </c>
      <c r="AT61" s="40"/>
      <c r="AU61" s="40"/>
      <c r="AV61" s="40"/>
      <c r="AW61" s="41"/>
      <c r="AX61" s="39" t="s">
        <v>92</v>
      </c>
      <c r="AY61" s="40"/>
      <c r="AZ61" s="40"/>
      <c r="BA61" s="41"/>
      <c r="BB61" s="47" t="s">
        <v>170</v>
      </c>
      <c r="BC61" s="48"/>
      <c r="BD61" s="48"/>
      <c r="BE61" s="48"/>
      <c r="BF61" s="49"/>
      <c r="BG61" s="39" t="s">
        <v>58</v>
      </c>
      <c r="BH61" s="40"/>
      <c r="BI61" s="40"/>
      <c r="BJ61" s="40"/>
      <c r="BK61" s="41"/>
      <c r="BL61" s="39" t="s">
        <v>59</v>
      </c>
      <c r="BM61" s="40"/>
      <c r="BN61" s="40"/>
      <c r="BO61" s="40"/>
      <c r="BP61" s="41"/>
      <c r="BQ61" s="39" t="s">
        <v>93</v>
      </c>
      <c r="BR61" s="40"/>
      <c r="BS61" s="40"/>
      <c r="BT61" s="41"/>
      <c r="BU61" s="50" t="s">
        <v>170</v>
      </c>
      <c r="BV61" s="50"/>
      <c r="BW61" s="50"/>
      <c r="BX61" s="50"/>
      <c r="BY61" s="50"/>
      <c r="CA61" t="s">
        <v>27</v>
      </c>
    </row>
    <row r="62" spans="1:79" s="6" customFormat="1" ht="12.75" customHeight="1" x14ac:dyDescent="0.2">
      <c r="A62" s="85"/>
      <c r="B62" s="86"/>
      <c r="C62" s="86"/>
      <c r="D62" s="86"/>
      <c r="E62" s="87"/>
      <c r="F62" s="85" t="s">
        <v>147</v>
      </c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7"/>
      <c r="U62" s="103"/>
      <c r="V62" s="104"/>
      <c r="W62" s="104"/>
      <c r="X62" s="104"/>
      <c r="Y62" s="105"/>
      <c r="Z62" s="103"/>
      <c r="AA62" s="104"/>
      <c r="AB62" s="104"/>
      <c r="AC62" s="104"/>
      <c r="AD62" s="105"/>
      <c r="AE62" s="103"/>
      <c r="AF62" s="104"/>
      <c r="AG62" s="104"/>
      <c r="AH62" s="105"/>
      <c r="AI62" s="103">
        <f>IF(ISNUMBER(U62),U62,0)+IF(ISNUMBER(Z62),Z62,0)</f>
        <v>0</v>
      </c>
      <c r="AJ62" s="104"/>
      <c r="AK62" s="104"/>
      <c r="AL62" s="104"/>
      <c r="AM62" s="105"/>
      <c r="AN62" s="103"/>
      <c r="AO62" s="104"/>
      <c r="AP62" s="104"/>
      <c r="AQ62" s="104"/>
      <c r="AR62" s="105"/>
      <c r="AS62" s="103"/>
      <c r="AT62" s="104"/>
      <c r="AU62" s="104"/>
      <c r="AV62" s="104"/>
      <c r="AW62" s="105"/>
      <c r="AX62" s="103"/>
      <c r="AY62" s="104"/>
      <c r="AZ62" s="104"/>
      <c r="BA62" s="105"/>
      <c r="BB62" s="103">
        <f>IF(ISNUMBER(AN62),AN62,0)+IF(ISNUMBER(AS62),AS62,0)</f>
        <v>0</v>
      </c>
      <c r="BC62" s="104"/>
      <c r="BD62" s="104"/>
      <c r="BE62" s="104"/>
      <c r="BF62" s="105"/>
      <c r="BG62" s="103"/>
      <c r="BH62" s="104"/>
      <c r="BI62" s="104"/>
      <c r="BJ62" s="104"/>
      <c r="BK62" s="105"/>
      <c r="BL62" s="103"/>
      <c r="BM62" s="104"/>
      <c r="BN62" s="104"/>
      <c r="BO62" s="104"/>
      <c r="BP62" s="105"/>
      <c r="BQ62" s="103"/>
      <c r="BR62" s="104"/>
      <c r="BS62" s="104"/>
      <c r="BT62" s="105"/>
      <c r="BU62" s="103">
        <f>IF(ISNUMBER(BG62),BG62,0)+IF(ISNUMBER(BL62),BL62,0)</f>
        <v>0</v>
      </c>
      <c r="BV62" s="104"/>
      <c r="BW62" s="104"/>
      <c r="BX62" s="104"/>
      <c r="BY62" s="105"/>
      <c r="CA62" s="6" t="s">
        <v>28</v>
      </c>
    </row>
    <row r="64" spans="1:79" ht="14.25" customHeight="1" x14ac:dyDescent="0.2">
      <c r="A64" s="29" t="s">
        <v>284</v>
      </c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</row>
    <row r="65" spans="1:79" ht="15" customHeight="1" x14ac:dyDescent="0.2">
      <c r="A65" s="44" t="s">
        <v>256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</row>
    <row r="66" spans="1:79" ht="23.1" customHeight="1" x14ac:dyDescent="0.2">
      <c r="A66" s="61" t="s">
        <v>118</v>
      </c>
      <c r="B66" s="62"/>
      <c r="C66" s="62"/>
      <c r="D66" s="63"/>
      <c r="E66" s="54" t="s">
        <v>19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6"/>
      <c r="X66" s="36" t="s">
        <v>278</v>
      </c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27" t="s">
        <v>283</v>
      </c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</row>
    <row r="67" spans="1:79" ht="48.75" customHeight="1" x14ac:dyDescent="0.2">
      <c r="A67" s="64"/>
      <c r="B67" s="65"/>
      <c r="C67" s="65"/>
      <c r="D67" s="66"/>
      <c r="E67" s="57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9"/>
      <c r="X67" s="54" t="s">
        <v>4</v>
      </c>
      <c r="Y67" s="55"/>
      <c r="Z67" s="55"/>
      <c r="AA67" s="55"/>
      <c r="AB67" s="56"/>
      <c r="AC67" s="54" t="s">
        <v>3</v>
      </c>
      <c r="AD67" s="55"/>
      <c r="AE67" s="55"/>
      <c r="AF67" s="55"/>
      <c r="AG67" s="56"/>
      <c r="AH67" s="51" t="s">
        <v>116</v>
      </c>
      <c r="AI67" s="52"/>
      <c r="AJ67" s="52"/>
      <c r="AK67" s="52"/>
      <c r="AL67" s="53"/>
      <c r="AM67" s="36" t="s">
        <v>5</v>
      </c>
      <c r="AN67" s="37"/>
      <c r="AO67" s="37"/>
      <c r="AP67" s="37"/>
      <c r="AQ67" s="38"/>
      <c r="AR67" s="36" t="s">
        <v>4</v>
      </c>
      <c r="AS67" s="37"/>
      <c r="AT67" s="37"/>
      <c r="AU67" s="37"/>
      <c r="AV67" s="38"/>
      <c r="AW67" s="36" t="s">
        <v>3</v>
      </c>
      <c r="AX67" s="37"/>
      <c r="AY67" s="37"/>
      <c r="AZ67" s="37"/>
      <c r="BA67" s="38"/>
      <c r="BB67" s="51" t="s">
        <v>116</v>
      </c>
      <c r="BC67" s="52"/>
      <c r="BD67" s="52"/>
      <c r="BE67" s="52"/>
      <c r="BF67" s="53"/>
      <c r="BG67" s="36" t="s">
        <v>96</v>
      </c>
      <c r="BH67" s="37"/>
      <c r="BI67" s="37"/>
      <c r="BJ67" s="37"/>
      <c r="BK67" s="38"/>
    </row>
    <row r="68" spans="1:79" ht="12.75" customHeight="1" x14ac:dyDescent="0.2">
      <c r="A68" s="36">
        <v>1</v>
      </c>
      <c r="B68" s="37"/>
      <c r="C68" s="37"/>
      <c r="D68" s="38"/>
      <c r="E68" s="36">
        <v>2</v>
      </c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8"/>
      <c r="X68" s="36">
        <v>3</v>
      </c>
      <c r="Y68" s="37"/>
      <c r="Z68" s="37"/>
      <c r="AA68" s="37"/>
      <c r="AB68" s="38"/>
      <c r="AC68" s="36">
        <v>4</v>
      </c>
      <c r="AD68" s="37"/>
      <c r="AE68" s="37"/>
      <c r="AF68" s="37"/>
      <c r="AG68" s="38"/>
      <c r="AH68" s="36">
        <v>5</v>
      </c>
      <c r="AI68" s="37"/>
      <c r="AJ68" s="37"/>
      <c r="AK68" s="37"/>
      <c r="AL68" s="38"/>
      <c r="AM68" s="36">
        <v>6</v>
      </c>
      <c r="AN68" s="37"/>
      <c r="AO68" s="37"/>
      <c r="AP68" s="37"/>
      <c r="AQ68" s="38"/>
      <c r="AR68" s="36">
        <v>7</v>
      </c>
      <c r="AS68" s="37"/>
      <c r="AT68" s="37"/>
      <c r="AU68" s="37"/>
      <c r="AV68" s="38"/>
      <c r="AW68" s="36">
        <v>8</v>
      </c>
      <c r="AX68" s="37"/>
      <c r="AY68" s="37"/>
      <c r="AZ68" s="37"/>
      <c r="BA68" s="38"/>
      <c r="BB68" s="36">
        <v>9</v>
      </c>
      <c r="BC68" s="37"/>
      <c r="BD68" s="37"/>
      <c r="BE68" s="37"/>
      <c r="BF68" s="38"/>
      <c r="BG68" s="36">
        <v>10</v>
      </c>
      <c r="BH68" s="37"/>
      <c r="BI68" s="37"/>
      <c r="BJ68" s="37"/>
      <c r="BK68" s="38"/>
    </row>
    <row r="69" spans="1:79" s="1" customFormat="1" ht="12.75" hidden="1" customHeight="1" x14ac:dyDescent="0.2">
      <c r="A69" s="39" t="s">
        <v>64</v>
      </c>
      <c r="B69" s="40"/>
      <c r="C69" s="40"/>
      <c r="D69" s="41"/>
      <c r="E69" s="39" t="s">
        <v>57</v>
      </c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/>
      <c r="X69" s="67" t="s">
        <v>60</v>
      </c>
      <c r="Y69" s="68"/>
      <c r="Z69" s="68"/>
      <c r="AA69" s="68"/>
      <c r="AB69" s="69"/>
      <c r="AC69" s="67" t="s">
        <v>61</v>
      </c>
      <c r="AD69" s="68"/>
      <c r="AE69" s="68"/>
      <c r="AF69" s="68"/>
      <c r="AG69" s="69"/>
      <c r="AH69" s="39" t="s">
        <v>94</v>
      </c>
      <c r="AI69" s="40"/>
      <c r="AJ69" s="40"/>
      <c r="AK69" s="40"/>
      <c r="AL69" s="41"/>
      <c r="AM69" s="47" t="s">
        <v>171</v>
      </c>
      <c r="AN69" s="48"/>
      <c r="AO69" s="48"/>
      <c r="AP69" s="48"/>
      <c r="AQ69" s="49"/>
      <c r="AR69" s="39" t="s">
        <v>62</v>
      </c>
      <c r="AS69" s="40"/>
      <c r="AT69" s="40"/>
      <c r="AU69" s="40"/>
      <c r="AV69" s="41"/>
      <c r="AW69" s="39" t="s">
        <v>63</v>
      </c>
      <c r="AX69" s="40"/>
      <c r="AY69" s="40"/>
      <c r="AZ69" s="40"/>
      <c r="BA69" s="41"/>
      <c r="BB69" s="39" t="s">
        <v>95</v>
      </c>
      <c r="BC69" s="40"/>
      <c r="BD69" s="40"/>
      <c r="BE69" s="40"/>
      <c r="BF69" s="41"/>
      <c r="BG69" s="47" t="s">
        <v>171</v>
      </c>
      <c r="BH69" s="48"/>
      <c r="BI69" s="48"/>
      <c r="BJ69" s="48"/>
      <c r="BK69" s="49"/>
      <c r="CA69" t="s">
        <v>29</v>
      </c>
    </row>
    <row r="70" spans="1:79" s="98" customFormat="1" ht="12.75" customHeight="1" x14ac:dyDescent="0.2">
      <c r="A70" s="88">
        <v>3122</v>
      </c>
      <c r="B70" s="89"/>
      <c r="C70" s="89"/>
      <c r="D70" s="90"/>
      <c r="E70" s="91" t="s">
        <v>175</v>
      </c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3"/>
      <c r="X70" s="95">
        <v>0</v>
      </c>
      <c r="Y70" s="96"/>
      <c r="Z70" s="96"/>
      <c r="AA70" s="96"/>
      <c r="AB70" s="97"/>
      <c r="AC70" s="95">
        <v>68549520</v>
      </c>
      <c r="AD70" s="96"/>
      <c r="AE70" s="96"/>
      <c r="AF70" s="96"/>
      <c r="AG70" s="97"/>
      <c r="AH70" s="95">
        <v>68549520</v>
      </c>
      <c r="AI70" s="96"/>
      <c r="AJ70" s="96"/>
      <c r="AK70" s="96"/>
      <c r="AL70" s="97"/>
      <c r="AM70" s="95">
        <f>IF(ISNUMBER(X70),X70,0)+IF(ISNUMBER(AC70),AC70,0)</f>
        <v>68549520</v>
      </c>
      <c r="AN70" s="96"/>
      <c r="AO70" s="96"/>
      <c r="AP70" s="96"/>
      <c r="AQ70" s="97"/>
      <c r="AR70" s="95">
        <v>0</v>
      </c>
      <c r="AS70" s="96"/>
      <c r="AT70" s="96"/>
      <c r="AU70" s="96"/>
      <c r="AV70" s="97"/>
      <c r="AW70" s="95">
        <v>30702000</v>
      </c>
      <c r="AX70" s="96"/>
      <c r="AY70" s="96"/>
      <c r="AZ70" s="96"/>
      <c r="BA70" s="97"/>
      <c r="BB70" s="95">
        <v>30702000</v>
      </c>
      <c r="BC70" s="96"/>
      <c r="BD70" s="96"/>
      <c r="BE70" s="96"/>
      <c r="BF70" s="97"/>
      <c r="BG70" s="94">
        <f>IF(ISNUMBER(AR70),AR70,0)+IF(ISNUMBER(AW70),AW70,0)</f>
        <v>30702000</v>
      </c>
      <c r="BH70" s="94"/>
      <c r="BI70" s="94"/>
      <c r="BJ70" s="94"/>
      <c r="BK70" s="94"/>
      <c r="CA70" s="98" t="s">
        <v>30</v>
      </c>
    </row>
    <row r="71" spans="1:79" s="98" customFormat="1" ht="12.75" customHeight="1" x14ac:dyDescent="0.2">
      <c r="A71" s="88">
        <v>3142</v>
      </c>
      <c r="B71" s="89"/>
      <c r="C71" s="89"/>
      <c r="D71" s="90"/>
      <c r="E71" s="91" t="s">
        <v>176</v>
      </c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3"/>
      <c r="X71" s="95">
        <v>0</v>
      </c>
      <c r="Y71" s="96"/>
      <c r="Z71" s="96"/>
      <c r="AA71" s="96"/>
      <c r="AB71" s="97"/>
      <c r="AC71" s="95">
        <v>443890320</v>
      </c>
      <c r="AD71" s="96"/>
      <c r="AE71" s="96"/>
      <c r="AF71" s="96"/>
      <c r="AG71" s="97"/>
      <c r="AH71" s="95">
        <v>443890320</v>
      </c>
      <c r="AI71" s="96"/>
      <c r="AJ71" s="96"/>
      <c r="AK71" s="96"/>
      <c r="AL71" s="97"/>
      <c r="AM71" s="95">
        <f>IF(ISNUMBER(X71),X71,0)+IF(ISNUMBER(AC71),AC71,0)</f>
        <v>443890320</v>
      </c>
      <c r="AN71" s="96"/>
      <c r="AO71" s="96"/>
      <c r="AP71" s="96"/>
      <c r="AQ71" s="97"/>
      <c r="AR71" s="95">
        <v>0</v>
      </c>
      <c r="AS71" s="96"/>
      <c r="AT71" s="96"/>
      <c r="AU71" s="96"/>
      <c r="AV71" s="97"/>
      <c r="AW71" s="95">
        <v>211722000</v>
      </c>
      <c r="AX71" s="96"/>
      <c r="AY71" s="96"/>
      <c r="AZ71" s="96"/>
      <c r="BA71" s="97"/>
      <c r="BB71" s="95">
        <v>211722000</v>
      </c>
      <c r="BC71" s="96"/>
      <c r="BD71" s="96"/>
      <c r="BE71" s="96"/>
      <c r="BF71" s="97"/>
      <c r="BG71" s="94">
        <f>IF(ISNUMBER(AR71),AR71,0)+IF(ISNUMBER(AW71),AW71,0)</f>
        <v>211722000</v>
      </c>
      <c r="BH71" s="94"/>
      <c r="BI71" s="94"/>
      <c r="BJ71" s="94"/>
      <c r="BK71" s="94"/>
    </row>
    <row r="72" spans="1:79" s="6" customFormat="1" ht="12.75" customHeight="1" x14ac:dyDescent="0.2">
      <c r="A72" s="85"/>
      <c r="B72" s="86"/>
      <c r="C72" s="86"/>
      <c r="D72" s="87"/>
      <c r="E72" s="99" t="s">
        <v>147</v>
      </c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1"/>
      <c r="X72" s="103">
        <v>0</v>
      </c>
      <c r="Y72" s="104"/>
      <c r="Z72" s="104"/>
      <c r="AA72" s="104"/>
      <c r="AB72" s="105"/>
      <c r="AC72" s="103">
        <v>512439840</v>
      </c>
      <c r="AD72" s="104"/>
      <c r="AE72" s="104"/>
      <c r="AF72" s="104"/>
      <c r="AG72" s="105"/>
      <c r="AH72" s="103">
        <v>512439840</v>
      </c>
      <c r="AI72" s="104"/>
      <c r="AJ72" s="104"/>
      <c r="AK72" s="104"/>
      <c r="AL72" s="105"/>
      <c r="AM72" s="103">
        <f>IF(ISNUMBER(X72),X72,0)+IF(ISNUMBER(AC72),AC72,0)</f>
        <v>512439840</v>
      </c>
      <c r="AN72" s="104"/>
      <c r="AO72" s="104"/>
      <c r="AP72" s="104"/>
      <c r="AQ72" s="105"/>
      <c r="AR72" s="103">
        <v>0</v>
      </c>
      <c r="AS72" s="104"/>
      <c r="AT72" s="104"/>
      <c r="AU72" s="104"/>
      <c r="AV72" s="105"/>
      <c r="AW72" s="103">
        <v>242424000</v>
      </c>
      <c r="AX72" s="104"/>
      <c r="AY72" s="104"/>
      <c r="AZ72" s="104"/>
      <c r="BA72" s="105"/>
      <c r="BB72" s="103">
        <v>242424000</v>
      </c>
      <c r="BC72" s="104"/>
      <c r="BD72" s="104"/>
      <c r="BE72" s="104"/>
      <c r="BF72" s="105"/>
      <c r="BG72" s="102">
        <f>IF(ISNUMBER(AR72),AR72,0)+IF(ISNUMBER(AW72),AW72,0)</f>
        <v>242424000</v>
      </c>
      <c r="BH72" s="102"/>
      <c r="BI72" s="102"/>
      <c r="BJ72" s="102"/>
      <c r="BK72" s="102"/>
    </row>
    <row r="74" spans="1:79" ht="14.25" customHeight="1" x14ac:dyDescent="0.2">
      <c r="A74" s="29" t="s">
        <v>285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256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1" t="s">
        <v>119</v>
      </c>
      <c r="B76" s="62"/>
      <c r="C76" s="62"/>
      <c r="D76" s="62"/>
      <c r="E76" s="63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278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283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4"/>
      <c r="B77" s="65"/>
      <c r="C77" s="65"/>
      <c r="D77" s="65"/>
      <c r="E77" s="66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3" t="s">
        <v>116</v>
      </c>
      <c r="BC77" s="73"/>
      <c r="BD77" s="73"/>
      <c r="BE77" s="73"/>
      <c r="BF77" s="73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5"/>
      <c r="B80" s="86"/>
      <c r="C80" s="86"/>
      <c r="D80" s="86"/>
      <c r="E80" s="87"/>
      <c r="F80" s="85" t="s">
        <v>147</v>
      </c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7"/>
      <c r="X80" s="106"/>
      <c r="Y80" s="107"/>
      <c r="Z80" s="107"/>
      <c r="AA80" s="107"/>
      <c r="AB80" s="108"/>
      <c r="AC80" s="106"/>
      <c r="AD80" s="107"/>
      <c r="AE80" s="107"/>
      <c r="AF80" s="107"/>
      <c r="AG80" s="108"/>
      <c r="AH80" s="102"/>
      <c r="AI80" s="102"/>
      <c r="AJ80" s="102"/>
      <c r="AK80" s="102"/>
      <c r="AL80" s="102"/>
      <c r="AM80" s="102">
        <f>IF(ISNUMBER(X80),X80,0)+IF(ISNUMBER(AC80),AC80,0)</f>
        <v>0</v>
      </c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>
        <f>IF(ISNUMBER(AR80),AR80,0)+IF(ISNUMBER(AW80),AW80,0)</f>
        <v>0</v>
      </c>
      <c r="BH80" s="102"/>
      <c r="BI80" s="102"/>
      <c r="BJ80" s="102"/>
      <c r="BK80" s="102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270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256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257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260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267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3" t="s">
        <v>116</v>
      </c>
      <c r="BR87" s="73"/>
      <c r="BS87" s="73"/>
      <c r="BT87" s="73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8" customFormat="1" ht="38.25" customHeight="1" x14ac:dyDescent="0.2">
      <c r="A90" s="88">
        <v>1</v>
      </c>
      <c r="B90" s="89"/>
      <c r="C90" s="89"/>
      <c r="D90" s="91" t="s">
        <v>177</v>
      </c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3"/>
      <c r="U90" s="95">
        <v>0</v>
      </c>
      <c r="V90" s="96"/>
      <c r="W90" s="96"/>
      <c r="X90" s="96"/>
      <c r="Y90" s="97"/>
      <c r="Z90" s="95">
        <v>19336045.050000001</v>
      </c>
      <c r="AA90" s="96"/>
      <c r="AB90" s="96"/>
      <c r="AC90" s="96"/>
      <c r="AD90" s="97"/>
      <c r="AE90" s="95">
        <v>19336045.050000001</v>
      </c>
      <c r="AF90" s="96"/>
      <c r="AG90" s="96"/>
      <c r="AH90" s="97"/>
      <c r="AI90" s="95">
        <f>IF(ISNUMBER(U90),U90,0)+IF(ISNUMBER(Z90),Z90,0)</f>
        <v>19336045.050000001</v>
      </c>
      <c r="AJ90" s="96"/>
      <c r="AK90" s="96"/>
      <c r="AL90" s="96"/>
      <c r="AM90" s="97"/>
      <c r="AN90" s="95">
        <v>0</v>
      </c>
      <c r="AO90" s="96"/>
      <c r="AP90" s="96"/>
      <c r="AQ90" s="96"/>
      <c r="AR90" s="97"/>
      <c r="AS90" s="95">
        <v>5932420</v>
      </c>
      <c r="AT90" s="96"/>
      <c r="AU90" s="96"/>
      <c r="AV90" s="96"/>
      <c r="AW90" s="97"/>
      <c r="AX90" s="95">
        <v>5932420</v>
      </c>
      <c r="AY90" s="96"/>
      <c r="AZ90" s="96"/>
      <c r="BA90" s="97"/>
      <c r="BB90" s="95">
        <f>IF(ISNUMBER(AN90),AN90,0)+IF(ISNUMBER(AS90),AS90,0)</f>
        <v>5932420</v>
      </c>
      <c r="BC90" s="96"/>
      <c r="BD90" s="96"/>
      <c r="BE90" s="96"/>
      <c r="BF90" s="97"/>
      <c r="BG90" s="95">
        <v>0</v>
      </c>
      <c r="BH90" s="96"/>
      <c r="BI90" s="96"/>
      <c r="BJ90" s="96"/>
      <c r="BK90" s="97"/>
      <c r="BL90" s="95">
        <v>0</v>
      </c>
      <c r="BM90" s="96"/>
      <c r="BN90" s="96"/>
      <c r="BO90" s="96"/>
      <c r="BP90" s="97"/>
      <c r="BQ90" s="95">
        <v>0</v>
      </c>
      <c r="BR90" s="96"/>
      <c r="BS90" s="96"/>
      <c r="BT90" s="97"/>
      <c r="BU90" s="95">
        <f>IF(ISNUMBER(BG90),BG90,0)+IF(ISNUMBER(BL90),BL90,0)</f>
        <v>0</v>
      </c>
      <c r="BV90" s="96"/>
      <c r="BW90" s="96"/>
      <c r="BX90" s="96"/>
      <c r="BY90" s="97"/>
      <c r="CA90" s="98" t="s">
        <v>34</v>
      </c>
    </row>
    <row r="91" spans="1:79" s="98" customFormat="1" ht="25.5" customHeight="1" x14ac:dyDescent="0.2">
      <c r="A91" s="88">
        <v>2</v>
      </c>
      <c r="B91" s="89"/>
      <c r="C91" s="89"/>
      <c r="D91" s="91" t="s">
        <v>178</v>
      </c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3"/>
      <c r="U91" s="95">
        <v>0</v>
      </c>
      <c r="V91" s="96"/>
      <c r="W91" s="96"/>
      <c r="X91" s="96"/>
      <c r="Y91" s="97"/>
      <c r="Z91" s="95">
        <v>0</v>
      </c>
      <c r="AA91" s="96"/>
      <c r="AB91" s="96"/>
      <c r="AC91" s="96"/>
      <c r="AD91" s="97"/>
      <c r="AE91" s="95">
        <v>0</v>
      </c>
      <c r="AF91" s="96"/>
      <c r="AG91" s="96"/>
      <c r="AH91" s="97"/>
      <c r="AI91" s="95">
        <f>IF(ISNUMBER(U91),U91,0)+IF(ISNUMBER(Z91),Z91,0)</f>
        <v>0</v>
      </c>
      <c r="AJ91" s="96"/>
      <c r="AK91" s="96"/>
      <c r="AL91" s="96"/>
      <c r="AM91" s="97"/>
      <c r="AN91" s="95">
        <v>0</v>
      </c>
      <c r="AO91" s="96"/>
      <c r="AP91" s="96"/>
      <c r="AQ91" s="96"/>
      <c r="AR91" s="97"/>
      <c r="AS91" s="95">
        <v>65751600</v>
      </c>
      <c r="AT91" s="96"/>
      <c r="AU91" s="96"/>
      <c r="AV91" s="96"/>
      <c r="AW91" s="97"/>
      <c r="AX91" s="95">
        <v>65751600</v>
      </c>
      <c r="AY91" s="96"/>
      <c r="AZ91" s="96"/>
      <c r="BA91" s="97"/>
      <c r="BB91" s="95">
        <f>IF(ISNUMBER(AN91),AN91,0)+IF(ISNUMBER(AS91),AS91,0)</f>
        <v>65751600</v>
      </c>
      <c r="BC91" s="96"/>
      <c r="BD91" s="96"/>
      <c r="BE91" s="96"/>
      <c r="BF91" s="97"/>
      <c r="BG91" s="95">
        <v>0</v>
      </c>
      <c r="BH91" s="96"/>
      <c r="BI91" s="96"/>
      <c r="BJ91" s="96"/>
      <c r="BK91" s="97"/>
      <c r="BL91" s="95">
        <v>492026640</v>
      </c>
      <c r="BM91" s="96"/>
      <c r="BN91" s="96"/>
      <c r="BO91" s="96"/>
      <c r="BP91" s="97"/>
      <c r="BQ91" s="95">
        <v>492026640</v>
      </c>
      <c r="BR91" s="96"/>
      <c r="BS91" s="96"/>
      <c r="BT91" s="97"/>
      <c r="BU91" s="95">
        <f>IF(ISNUMBER(BG91),BG91,0)+IF(ISNUMBER(BL91),BL91,0)</f>
        <v>492026640</v>
      </c>
      <c r="BV91" s="96"/>
      <c r="BW91" s="96"/>
      <c r="BX91" s="96"/>
      <c r="BY91" s="97"/>
    </row>
    <row r="92" spans="1:79" s="98" customFormat="1" ht="25.5" customHeight="1" x14ac:dyDescent="0.2">
      <c r="A92" s="88">
        <v>3</v>
      </c>
      <c r="B92" s="89"/>
      <c r="C92" s="89"/>
      <c r="D92" s="91" t="s">
        <v>179</v>
      </c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/>
      <c r="U92" s="95">
        <v>0</v>
      </c>
      <c r="V92" s="96"/>
      <c r="W92" s="96"/>
      <c r="X92" s="96"/>
      <c r="Y92" s="97"/>
      <c r="Z92" s="95">
        <v>3848526.92</v>
      </c>
      <c r="AA92" s="96"/>
      <c r="AB92" s="96"/>
      <c r="AC92" s="96"/>
      <c r="AD92" s="97"/>
      <c r="AE92" s="95">
        <v>3848526.92</v>
      </c>
      <c r="AF92" s="96"/>
      <c r="AG92" s="96"/>
      <c r="AH92" s="97"/>
      <c r="AI92" s="95">
        <f>IF(ISNUMBER(U92),U92,0)+IF(ISNUMBER(Z92),Z92,0)</f>
        <v>3848526.92</v>
      </c>
      <c r="AJ92" s="96"/>
      <c r="AK92" s="96"/>
      <c r="AL92" s="96"/>
      <c r="AM92" s="97"/>
      <c r="AN92" s="95">
        <v>0</v>
      </c>
      <c r="AO92" s="96"/>
      <c r="AP92" s="96"/>
      <c r="AQ92" s="96"/>
      <c r="AR92" s="97"/>
      <c r="AS92" s="95">
        <v>3268000</v>
      </c>
      <c r="AT92" s="96"/>
      <c r="AU92" s="96"/>
      <c r="AV92" s="96"/>
      <c r="AW92" s="97"/>
      <c r="AX92" s="95">
        <v>3268000</v>
      </c>
      <c r="AY92" s="96"/>
      <c r="AZ92" s="96"/>
      <c r="BA92" s="97"/>
      <c r="BB92" s="95">
        <f>IF(ISNUMBER(AN92),AN92,0)+IF(ISNUMBER(AS92),AS92,0)</f>
        <v>3268000</v>
      </c>
      <c r="BC92" s="96"/>
      <c r="BD92" s="96"/>
      <c r="BE92" s="96"/>
      <c r="BF92" s="97"/>
      <c r="BG92" s="95">
        <v>0</v>
      </c>
      <c r="BH92" s="96"/>
      <c r="BI92" s="96"/>
      <c r="BJ92" s="96"/>
      <c r="BK92" s="97"/>
      <c r="BL92" s="95">
        <v>0</v>
      </c>
      <c r="BM92" s="96"/>
      <c r="BN92" s="96"/>
      <c r="BO92" s="96"/>
      <c r="BP92" s="97"/>
      <c r="BQ92" s="95">
        <v>0</v>
      </c>
      <c r="BR92" s="96"/>
      <c r="BS92" s="96"/>
      <c r="BT92" s="97"/>
      <c r="BU92" s="95">
        <f>IF(ISNUMBER(BG92),BG92,0)+IF(ISNUMBER(BL92),BL92,0)</f>
        <v>0</v>
      </c>
      <c r="BV92" s="96"/>
      <c r="BW92" s="96"/>
      <c r="BX92" s="96"/>
      <c r="BY92" s="97"/>
    </row>
    <row r="93" spans="1:79" s="98" customFormat="1" ht="25.5" customHeight="1" x14ac:dyDescent="0.2">
      <c r="A93" s="88">
        <v>4</v>
      </c>
      <c r="B93" s="89"/>
      <c r="C93" s="89"/>
      <c r="D93" s="91" t="s">
        <v>180</v>
      </c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3"/>
      <c r="U93" s="95">
        <v>0</v>
      </c>
      <c r="V93" s="96"/>
      <c r="W93" s="96"/>
      <c r="X93" s="96"/>
      <c r="Y93" s="97"/>
      <c r="Z93" s="95">
        <v>195987.6</v>
      </c>
      <c r="AA93" s="96"/>
      <c r="AB93" s="96"/>
      <c r="AC93" s="96"/>
      <c r="AD93" s="97"/>
      <c r="AE93" s="95">
        <v>195987.6</v>
      </c>
      <c r="AF93" s="96"/>
      <c r="AG93" s="96"/>
      <c r="AH93" s="97"/>
      <c r="AI93" s="95">
        <f>IF(ISNUMBER(U93),U93,0)+IF(ISNUMBER(Z93),Z93,0)</f>
        <v>195987.6</v>
      </c>
      <c r="AJ93" s="96"/>
      <c r="AK93" s="96"/>
      <c r="AL93" s="96"/>
      <c r="AM93" s="97"/>
      <c r="AN93" s="95">
        <v>0</v>
      </c>
      <c r="AO93" s="96"/>
      <c r="AP93" s="96"/>
      <c r="AQ93" s="96"/>
      <c r="AR93" s="97"/>
      <c r="AS93" s="95">
        <v>0</v>
      </c>
      <c r="AT93" s="96"/>
      <c r="AU93" s="96"/>
      <c r="AV93" s="96"/>
      <c r="AW93" s="97"/>
      <c r="AX93" s="95">
        <v>0</v>
      </c>
      <c r="AY93" s="96"/>
      <c r="AZ93" s="96"/>
      <c r="BA93" s="97"/>
      <c r="BB93" s="95">
        <f>IF(ISNUMBER(AN93),AN93,0)+IF(ISNUMBER(AS93),AS93,0)</f>
        <v>0</v>
      </c>
      <c r="BC93" s="96"/>
      <c r="BD93" s="96"/>
      <c r="BE93" s="96"/>
      <c r="BF93" s="97"/>
      <c r="BG93" s="95">
        <v>0</v>
      </c>
      <c r="BH93" s="96"/>
      <c r="BI93" s="96"/>
      <c r="BJ93" s="96"/>
      <c r="BK93" s="97"/>
      <c r="BL93" s="95">
        <v>0</v>
      </c>
      <c r="BM93" s="96"/>
      <c r="BN93" s="96"/>
      <c r="BO93" s="96"/>
      <c r="BP93" s="97"/>
      <c r="BQ93" s="95">
        <v>0</v>
      </c>
      <c r="BR93" s="96"/>
      <c r="BS93" s="96"/>
      <c r="BT93" s="97"/>
      <c r="BU93" s="95">
        <f>IF(ISNUMBER(BG93),BG93,0)+IF(ISNUMBER(BL93),BL93,0)</f>
        <v>0</v>
      </c>
      <c r="BV93" s="96"/>
      <c r="BW93" s="96"/>
      <c r="BX93" s="96"/>
      <c r="BY93" s="97"/>
    </row>
    <row r="94" spans="1:79" s="6" customFormat="1" ht="12.75" customHeight="1" x14ac:dyDescent="0.2">
      <c r="A94" s="85"/>
      <c r="B94" s="86"/>
      <c r="C94" s="86"/>
      <c r="D94" s="99" t="s">
        <v>147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1"/>
      <c r="U94" s="103">
        <v>0</v>
      </c>
      <c r="V94" s="104"/>
      <c r="W94" s="104"/>
      <c r="X94" s="104"/>
      <c r="Y94" s="105"/>
      <c r="Z94" s="103">
        <v>23380559.57</v>
      </c>
      <c r="AA94" s="104"/>
      <c r="AB94" s="104"/>
      <c r="AC94" s="104"/>
      <c r="AD94" s="105"/>
      <c r="AE94" s="103">
        <v>23380559.57</v>
      </c>
      <c r="AF94" s="104"/>
      <c r="AG94" s="104"/>
      <c r="AH94" s="105"/>
      <c r="AI94" s="103">
        <f>IF(ISNUMBER(U94),U94,0)+IF(ISNUMBER(Z94),Z94,0)</f>
        <v>23380559.57</v>
      </c>
      <c r="AJ94" s="104"/>
      <c r="AK94" s="104"/>
      <c r="AL94" s="104"/>
      <c r="AM94" s="105"/>
      <c r="AN94" s="103">
        <v>0</v>
      </c>
      <c r="AO94" s="104"/>
      <c r="AP94" s="104"/>
      <c r="AQ94" s="104"/>
      <c r="AR94" s="105"/>
      <c r="AS94" s="103">
        <v>74952020</v>
      </c>
      <c r="AT94" s="104"/>
      <c r="AU94" s="104"/>
      <c r="AV94" s="104"/>
      <c r="AW94" s="105"/>
      <c r="AX94" s="103">
        <v>74952020</v>
      </c>
      <c r="AY94" s="104"/>
      <c r="AZ94" s="104"/>
      <c r="BA94" s="105"/>
      <c r="BB94" s="103">
        <f>IF(ISNUMBER(AN94),AN94,0)+IF(ISNUMBER(AS94),AS94,0)</f>
        <v>74952020</v>
      </c>
      <c r="BC94" s="104"/>
      <c r="BD94" s="104"/>
      <c r="BE94" s="104"/>
      <c r="BF94" s="105"/>
      <c r="BG94" s="103">
        <v>0</v>
      </c>
      <c r="BH94" s="104"/>
      <c r="BI94" s="104"/>
      <c r="BJ94" s="104"/>
      <c r="BK94" s="105"/>
      <c r="BL94" s="103">
        <v>492026640</v>
      </c>
      <c r="BM94" s="104"/>
      <c r="BN94" s="104"/>
      <c r="BO94" s="104"/>
      <c r="BP94" s="105"/>
      <c r="BQ94" s="103">
        <v>492026640</v>
      </c>
      <c r="BR94" s="104"/>
      <c r="BS94" s="104"/>
      <c r="BT94" s="105"/>
      <c r="BU94" s="103">
        <f>IF(ISNUMBER(BG94),BG94,0)+IF(ISNUMBER(BL94),BL94,0)</f>
        <v>492026640</v>
      </c>
      <c r="BV94" s="104"/>
      <c r="BW94" s="104"/>
      <c r="BX94" s="104"/>
      <c r="BY94" s="105"/>
    </row>
    <row r="96" spans="1:79" ht="14.25" customHeight="1" x14ac:dyDescent="0.2">
      <c r="A96" s="29" t="s">
        <v>286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 x14ac:dyDescent="0.2">
      <c r="A97" s="74" t="s">
        <v>256</v>
      </c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</row>
    <row r="98" spans="1:79" ht="23.1" customHeight="1" x14ac:dyDescent="0.2">
      <c r="A98" s="54" t="s">
        <v>6</v>
      </c>
      <c r="B98" s="55"/>
      <c r="C98" s="55"/>
      <c r="D98" s="54" t="s">
        <v>121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6"/>
      <c r="U98" s="27" t="s">
        <v>278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283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 x14ac:dyDescent="0.2">
      <c r="A99" s="57"/>
      <c r="B99" s="58"/>
      <c r="C99" s="58"/>
      <c r="D99" s="57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9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1" t="s">
        <v>116</v>
      </c>
      <c r="AF99" s="52"/>
      <c r="AG99" s="52"/>
      <c r="AH99" s="52"/>
      <c r="AI99" s="53"/>
      <c r="AJ99" s="36" t="s">
        <v>5</v>
      </c>
      <c r="AK99" s="37"/>
      <c r="AL99" s="37"/>
      <c r="AM99" s="37"/>
      <c r="AN99" s="38"/>
      <c r="AO99" s="36" t="s">
        <v>4</v>
      </c>
      <c r="AP99" s="37"/>
      <c r="AQ99" s="37"/>
      <c r="AR99" s="37"/>
      <c r="AS99" s="38"/>
      <c r="AT99" s="36" t="s">
        <v>3</v>
      </c>
      <c r="AU99" s="37"/>
      <c r="AV99" s="37"/>
      <c r="AW99" s="37"/>
      <c r="AX99" s="38"/>
      <c r="AY99" s="51" t="s">
        <v>116</v>
      </c>
      <c r="AZ99" s="52"/>
      <c r="BA99" s="52"/>
      <c r="BB99" s="52"/>
      <c r="BC99" s="53"/>
      <c r="BD99" s="27" t="s">
        <v>96</v>
      </c>
      <c r="BE99" s="27"/>
      <c r="BF99" s="27"/>
      <c r="BG99" s="27"/>
      <c r="BH99" s="27"/>
    </row>
    <row r="100" spans="1:79" ht="15" customHeight="1" x14ac:dyDescent="0.2">
      <c r="A100" s="36" t="s">
        <v>169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7"/>
      <c r="AI100" s="38"/>
      <c r="AJ100" s="36">
        <v>6</v>
      </c>
      <c r="AK100" s="37"/>
      <c r="AL100" s="37"/>
      <c r="AM100" s="37"/>
      <c r="AN100" s="38"/>
      <c r="AO100" s="36">
        <v>7</v>
      </c>
      <c r="AP100" s="37"/>
      <c r="AQ100" s="37"/>
      <c r="AR100" s="37"/>
      <c r="AS100" s="38"/>
      <c r="AT100" s="36">
        <v>8</v>
      </c>
      <c r="AU100" s="37"/>
      <c r="AV100" s="37"/>
      <c r="AW100" s="37"/>
      <c r="AX100" s="38"/>
      <c r="AY100" s="36">
        <v>9</v>
      </c>
      <c r="AZ100" s="37"/>
      <c r="BA100" s="37"/>
      <c r="BB100" s="37"/>
      <c r="BC100" s="38"/>
      <c r="BD100" s="36">
        <v>10</v>
      </c>
      <c r="BE100" s="37"/>
      <c r="BF100" s="37"/>
      <c r="BG100" s="37"/>
      <c r="BH100" s="38"/>
    </row>
    <row r="101" spans="1:79" s="1" customFormat="1" ht="12.75" hidden="1" customHeight="1" x14ac:dyDescent="0.2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 t="s">
        <v>60</v>
      </c>
      <c r="V101" s="40"/>
      <c r="W101" s="40"/>
      <c r="X101" s="40"/>
      <c r="Y101" s="41"/>
      <c r="Z101" s="39" t="s">
        <v>61</v>
      </c>
      <c r="AA101" s="40"/>
      <c r="AB101" s="40"/>
      <c r="AC101" s="40"/>
      <c r="AD101" s="41"/>
      <c r="AE101" s="39" t="s">
        <v>94</v>
      </c>
      <c r="AF101" s="40"/>
      <c r="AG101" s="40"/>
      <c r="AH101" s="40"/>
      <c r="AI101" s="41"/>
      <c r="AJ101" s="47" t="s">
        <v>171</v>
      </c>
      <c r="AK101" s="48"/>
      <c r="AL101" s="48"/>
      <c r="AM101" s="48"/>
      <c r="AN101" s="49"/>
      <c r="AO101" s="39" t="s">
        <v>62</v>
      </c>
      <c r="AP101" s="40"/>
      <c r="AQ101" s="40"/>
      <c r="AR101" s="40"/>
      <c r="AS101" s="41"/>
      <c r="AT101" s="39" t="s">
        <v>63</v>
      </c>
      <c r="AU101" s="40"/>
      <c r="AV101" s="40"/>
      <c r="AW101" s="40"/>
      <c r="AX101" s="41"/>
      <c r="AY101" s="39" t="s">
        <v>95</v>
      </c>
      <c r="AZ101" s="40"/>
      <c r="BA101" s="40"/>
      <c r="BB101" s="40"/>
      <c r="BC101" s="41"/>
      <c r="BD101" s="50" t="s">
        <v>171</v>
      </c>
      <c r="BE101" s="50"/>
      <c r="BF101" s="50"/>
      <c r="BG101" s="50"/>
      <c r="BH101" s="50"/>
      <c r="CA101" s="1" t="s">
        <v>35</v>
      </c>
    </row>
    <row r="102" spans="1:79" s="98" customFormat="1" ht="38.25" customHeight="1" x14ac:dyDescent="0.2">
      <c r="A102" s="88">
        <v>1</v>
      </c>
      <c r="B102" s="89"/>
      <c r="C102" s="89"/>
      <c r="D102" s="91" t="s">
        <v>177</v>
      </c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3"/>
      <c r="U102" s="95">
        <v>0</v>
      </c>
      <c r="V102" s="96"/>
      <c r="W102" s="96"/>
      <c r="X102" s="96"/>
      <c r="Y102" s="97"/>
      <c r="Z102" s="95">
        <v>0</v>
      </c>
      <c r="AA102" s="96"/>
      <c r="AB102" s="96"/>
      <c r="AC102" s="96"/>
      <c r="AD102" s="97"/>
      <c r="AE102" s="94">
        <v>0</v>
      </c>
      <c r="AF102" s="94"/>
      <c r="AG102" s="94"/>
      <c r="AH102" s="94"/>
      <c r="AI102" s="94"/>
      <c r="AJ102" s="109">
        <f>IF(ISNUMBER(U102),U102,0)+IF(ISNUMBER(Z102),Z102,0)</f>
        <v>0</v>
      </c>
      <c r="AK102" s="109"/>
      <c r="AL102" s="109"/>
      <c r="AM102" s="109"/>
      <c r="AN102" s="109"/>
      <c r="AO102" s="94">
        <v>0</v>
      </c>
      <c r="AP102" s="94"/>
      <c r="AQ102" s="94"/>
      <c r="AR102" s="94"/>
      <c r="AS102" s="94"/>
      <c r="AT102" s="109">
        <v>0</v>
      </c>
      <c r="AU102" s="109"/>
      <c r="AV102" s="109"/>
      <c r="AW102" s="109"/>
      <c r="AX102" s="109"/>
      <c r="AY102" s="94">
        <v>0</v>
      </c>
      <c r="AZ102" s="94"/>
      <c r="BA102" s="94"/>
      <c r="BB102" s="94"/>
      <c r="BC102" s="94"/>
      <c r="BD102" s="109">
        <f>IF(ISNUMBER(AO102),AO102,0)+IF(ISNUMBER(AT102),AT102,0)</f>
        <v>0</v>
      </c>
      <c r="BE102" s="109"/>
      <c r="BF102" s="109"/>
      <c r="BG102" s="109"/>
      <c r="BH102" s="109"/>
      <c r="CA102" s="98" t="s">
        <v>36</v>
      </c>
    </row>
    <row r="103" spans="1:79" s="98" customFormat="1" ht="25.5" customHeight="1" x14ac:dyDescent="0.2">
      <c r="A103" s="88">
        <v>2</v>
      </c>
      <c r="B103" s="89"/>
      <c r="C103" s="89"/>
      <c r="D103" s="91" t="s">
        <v>178</v>
      </c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3"/>
      <c r="U103" s="95">
        <v>0</v>
      </c>
      <c r="V103" s="96"/>
      <c r="W103" s="96"/>
      <c r="X103" s="96"/>
      <c r="Y103" s="97"/>
      <c r="Z103" s="95">
        <v>512439840</v>
      </c>
      <c r="AA103" s="96"/>
      <c r="AB103" s="96"/>
      <c r="AC103" s="96"/>
      <c r="AD103" s="97"/>
      <c r="AE103" s="94">
        <v>512439840</v>
      </c>
      <c r="AF103" s="94"/>
      <c r="AG103" s="94"/>
      <c r="AH103" s="94"/>
      <c r="AI103" s="94"/>
      <c r="AJ103" s="109">
        <f>IF(ISNUMBER(U103),U103,0)+IF(ISNUMBER(Z103),Z103,0)</f>
        <v>512439840</v>
      </c>
      <c r="AK103" s="109"/>
      <c r="AL103" s="109"/>
      <c r="AM103" s="109"/>
      <c r="AN103" s="109"/>
      <c r="AO103" s="94">
        <v>0</v>
      </c>
      <c r="AP103" s="94"/>
      <c r="AQ103" s="94"/>
      <c r="AR103" s="94"/>
      <c r="AS103" s="94"/>
      <c r="AT103" s="109">
        <v>242424000</v>
      </c>
      <c r="AU103" s="109"/>
      <c r="AV103" s="109"/>
      <c r="AW103" s="109"/>
      <c r="AX103" s="109"/>
      <c r="AY103" s="94">
        <v>242424000</v>
      </c>
      <c r="AZ103" s="94"/>
      <c r="BA103" s="94"/>
      <c r="BB103" s="94"/>
      <c r="BC103" s="94"/>
      <c r="BD103" s="109">
        <f>IF(ISNUMBER(AO103),AO103,0)+IF(ISNUMBER(AT103),AT103,0)</f>
        <v>242424000</v>
      </c>
      <c r="BE103" s="109"/>
      <c r="BF103" s="109"/>
      <c r="BG103" s="109"/>
      <c r="BH103" s="109"/>
    </row>
    <row r="104" spans="1:79" s="98" customFormat="1" ht="25.5" customHeight="1" x14ac:dyDescent="0.2">
      <c r="A104" s="88">
        <v>3</v>
      </c>
      <c r="B104" s="89"/>
      <c r="C104" s="89"/>
      <c r="D104" s="91" t="s">
        <v>179</v>
      </c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3"/>
      <c r="U104" s="95">
        <v>0</v>
      </c>
      <c r="V104" s="96"/>
      <c r="W104" s="96"/>
      <c r="X104" s="96"/>
      <c r="Y104" s="97"/>
      <c r="Z104" s="95">
        <v>0</v>
      </c>
      <c r="AA104" s="96"/>
      <c r="AB104" s="96"/>
      <c r="AC104" s="96"/>
      <c r="AD104" s="97"/>
      <c r="AE104" s="94">
        <v>0</v>
      </c>
      <c r="AF104" s="94"/>
      <c r="AG104" s="94"/>
      <c r="AH104" s="94"/>
      <c r="AI104" s="94"/>
      <c r="AJ104" s="109">
        <f>IF(ISNUMBER(U104),U104,0)+IF(ISNUMBER(Z104),Z104,0)</f>
        <v>0</v>
      </c>
      <c r="AK104" s="109"/>
      <c r="AL104" s="109"/>
      <c r="AM104" s="109"/>
      <c r="AN104" s="109"/>
      <c r="AO104" s="94">
        <v>0</v>
      </c>
      <c r="AP104" s="94"/>
      <c r="AQ104" s="94"/>
      <c r="AR104" s="94"/>
      <c r="AS104" s="94"/>
      <c r="AT104" s="109">
        <v>0</v>
      </c>
      <c r="AU104" s="109"/>
      <c r="AV104" s="109"/>
      <c r="AW104" s="109"/>
      <c r="AX104" s="109"/>
      <c r="AY104" s="94">
        <v>0</v>
      </c>
      <c r="AZ104" s="94"/>
      <c r="BA104" s="94"/>
      <c r="BB104" s="94"/>
      <c r="BC104" s="94"/>
      <c r="BD104" s="109">
        <f>IF(ISNUMBER(AO104),AO104,0)+IF(ISNUMBER(AT104),AT104,0)</f>
        <v>0</v>
      </c>
      <c r="BE104" s="109"/>
      <c r="BF104" s="109"/>
      <c r="BG104" s="109"/>
      <c r="BH104" s="109"/>
    </row>
    <row r="105" spans="1:79" s="98" customFormat="1" ht="25.5" customHeight="1" x14ac:dyDescent="0.2">
      <c r="A105" s="88">
        <v>4</v>
      </c>
      <c r="B105" s="89"/>
      <c r="C105" s="89"/>
      <c r="D105" s="91" t="s">
        <v>180</v>
      </c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3"/>
      <c r="U105" s="95">
        <v>0</v>
      </c>
      <c r="V105" s="96"/>
      <c r="W105" s="96"/>
      <c r="X105" s="96"/>
      <c r="Y105" s="97"/>
      <c r="Z105" s="95">
        <v>0</v>
      </c>
      <c r="AA105" s="96"/>
      <c r="AB105" s="96"/>
      <c r="AC105" s="96"/>
      <c r="AD105" s="97"/>
      <c r="AE105" s="94">
        <v>0</v>
      </c>
      <c r="AF105" s="94"/>
      <c r="AG105" s="94"/>
      <c r="AH105" s="94"/>
      <c r="AI105" s="94"/>
      <c r="AJ105" s="109">
        <f>IF(ISNUMBER(U105),U105,0)+IF(ISNUMBER(Z105),Z105,0)</f>
        <v>0</v>
      </c>
      <c r="AK105" s="109"/>
      <c r="AL105" s="109"/>
      <c r="AM105" s="109"/>
      <c r="AN105" s="109"/>
      <c r="AO105" s="94">
        <v>0</v>
      </c>
      <c r="AP105" s="94"/>
      <c r="AQ105" s="94"/>
      <c r="AR105" s="94"/>
      <c r="AS105" s="94"/>
      <c r="AT105" s="109">
        <v>0</v>
      </c>
      <c r="AU105" s="109"/>
      <c r="AV105" s="109"/>
      <c r="AW105" s="109"/>
      <c r="AX105" s="109"/>
      <c r="AY105" s="94">
        <v>0</v>
      </c>
      <c r="AZ105" s="94"/>
      <c r="BA105" s="94"/>
      <c r="BB105" s="94"/>
      <c r="BC105" s="94"/>
      <c r="BD105" s="109">
        <f>IF(ISNUMBER(AO105),AO105,0)+IF(ISNUMBER(AT105),AT105,0)</f>
        <v>0</v>
      </c>
      <c r="BE105" s="109"/>
      <c r="BF105" s="109"/>
      <c r="BG105" s="109"/>
      <c r="BH105" s="109"/>
    </row>
    <row r="106" spans="1:79" s="6" customFormat="1" ht="12.75" customHeight="1" x14ac:dyDescent="0.2">
      <c r="A106" s="85"/>
      <c r="B106" s="86"/>
      <c r="C106" s="86"/>
      <c r="D106" s="99" t="s">
        <v>147</v>
      </c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1"/>
      <c r="U106" s="103">
        <v>0</v>
      </c>
      <c r="V106" s="104"/>
      <c r="W106" s="104"/>
      <c r="X106" s="104"/>
      <c r="Y106" s="105"/>
      <c r="Z106" s="103">
        <v>512439840</v>
      </c>
      <c r="AA106" s="104"/>
      <c r="AB106" s="104"/>
      <c r="AC106" s="104"/>
      <c r="AD106" s="105"/>
      <c r="AE106" s="102">
        <v>512439840</v>
      </c>
      <c r="AF106" s="102"/>
      <c r="AG106" s="102"/>
      <c r="AH106" s="102"/>
      <c r="AI106" s="102"/>
      <c r="AJ106" s="84">
        <f>IF(ISNUMBER(U106),U106,0)+IF(ISNUMBER(Z106),Z106,0)</f>
        <v>512439840</v>
      </c>
      <c r="AK106" s="84"/>
      <c r="AL106" s="84"/>
      <c r="AM106" s="84"/>
      <c r="AN106" s="84"/>
      <c r="AO106" s="102">
        <v>0</v>
      </c>
      <c r="AP106" s="102"/>
      <c r="AQ106" s="102"/>
      <c r="AR106" s="102"/>
      <c r="AS106" s="102"/>
      <c r="AT106" s="84">
        <v>242424000</v>
      </c>
      <c r="AU106" s="84"/>
      <c r="AV106" s="84"/>
      <c r="AW106" s="84"/>
      <c r="AX106" s="84"/>
      <c r="AY106" s="102">
        <v>242424000</v>
      </c>
      <c r="AZ106" s="102"/>
      <c r="BA106" s="102"/>
      <c r="BB106" s="102"/>
      <c r="BC106" s="102"/>
      <c r="BD106" s="84">
        <f>IF(ISNUMBER(AO106),AO106,0)+IF(ISNUMBER(AT106),AT106,0)</f>
        <v>242424000</v>
      </c>
      <c r="BE106" s="84"/>
      <c r="BF106" s="84"/>
      <c r="BG106" s="84"/>
      <c r="BH106" s="84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271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257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260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267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122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122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122</v>
      </c>
      <c r="BU114" s="50"/>
      <c r="BV114" s="50"/>
      <c r="BW114" s="50"/>
      <c r="BX114" s="50"/>
      <c r="CA114" t="s">
        <v>37</v>
      </c>
    </row>
    <row r="115" spans="1:79" s="6" customFormat="1" ht="15" customHeight="1" x14ac:dyDescent="0.2">
      <c r="A115" s="85">
        <v>0</v>
      </c>
      <c r="B115" s="86"/>
      <c r="C115" s="86"/>
      <c r="D115" s="110" t="s">
        <v>181</v>
      </c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  <c r="CA115" s="6" t="s">
        <v>38</v>
      </c>
    </row>
    <row r="116" spans="1:79" s="98" customFormat="1" ht="171" customHeight="1" x14ac:dyDescent="0.2">
      <c r="A116" s="88">
        <v>1</v>
      </c>
      <c r="B116" s="89"/>
      <c r="C116" s="89"/>
      <c r="D116" s="113" t="s">
        <v>182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183</v>
      </c>
      <c r="R116" s="27"/>
      <c r="S116" s="27"/>
      <c r="T116" s="27"/>
      <c r="U116" s="27"/>
      <c r="V116" s="113" t="s">
        <v>184</v>
      </c>
      <c r="W116" s="92"/>
      <c r="X116" s="92"/>
      <c r="Y116" s="92"/>
      <c r="Z116" s="92"/>
      <c r="AA116" s="92"/>
      <c r="AB116" s="92"/>
      <c r="AC116" s="92"/>
      <c r="AD116" s="92"/>
      <c r="AE116" s="93"/>
      <c r="AF116" s="114">
        <v>0</v>
      </c>
      <c r="AG116" s="114"/>
      <c r="AH116" s="114"/>
      <c r="AI116" s="114"/>
      <c r="AJ116" s="114"/>
      <c r="AK116" s="114">
        <v>2225473</v>
      </c>
      <c r="AL116" s="114"/>
      <c r="AM116" s="114"/>
      <c r="AN116" s="114"/>
      <c r="AO116" s="114"/>
      <c r="AP116" s="114">
        <v>2225473</v>
      </c>
      <c r="AQ116" s="114"/>
      <c r="AR116" s="114"/>
      <c r="AS116" s="114"/>
      <c r="AT116" s="114"/>
      <c r="AU116" s="114">
        <v>0</v>
      </c>
      <c r="AV116" s="114"/>
      <c r="AW116" s="114"/>
      <c r="AX116" s="114"/>
      <c r="AY116" s="114"/>
      <c r="AZ116" s="114">
        <v>2300000</v>
      </c>
      <c r="BA116" s="114"/>
      <c r="BB116" s="114"/>
      <c r="BC116" s="114"/>
      <c r="BD116" s="114"/>
      <c r="BE116" s="114">
        <v>2300000</v>
      </c>
      <c r="BF116" s="114"/>
      <c r="BG116" s="114"/>
      <c r="BH116" s="114"/>
      <c r="BI116" s="114"/>
      <c r="BJ116" s="114">
        <v>0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0</v>
      </c>
      <c r="BU116" s="114"/>
      <c r="BV116" s="114"/>
      <c r="BW116" s="114"/>
      <c r="BX116" s="114"/>
    </row>
    <row r="117" spans="1:79" s="98" customFormat="1" ht="150" customHeight="1" x14ac:dyDescent="0.2">
      <c r="A117" s="88">
        <v>1</v>
      </c>
      <c r="B117" s="89"/>
      <c r="C117" s="89"/>
      <c r="D117" s="113" t="s">
        <v>185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7" t="s">
        <v>183</v>
      </c>
      <c r="R117" s="27"/>
      <c r="S117" s="27"/>
      <c r="T117" s="27"/>
      <c r="U117" s="27"/>
      <c r="V117" s="113" t="s">
        <v>184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4">
        <v>0</v>
      </c>
      <c r="AG117" s="114"/>
      <c r="AH117" s="114"/>
      <c r="AI117" s="114"/>
      <c r="AJ117" s="114"/>
      <c r="AK117" s="114">
        <v>3821754</v>
      </c>
      <c r="AL117" s="114"/>
      <c r="AM117" s="114"/>
      <c r="AN117" s="114"/>
      <c r="AO117" s="114"/>
      <c r="AP117" s="114">
        <v>3821754</v>
      </c>
      <c r="AQ117" s="114"/>
      <c r="AR117" s="114"/>
      <c r="AS117" s="114"/>
      <c r="AT117" s="114"/>
      <c r="AU117" s="114">
        <v>0</v>
      </c>
      <c r="AV117" s="114"/>
      <c r="AW117" s="114"/>
      <c r="AX117" s="114"/>
      <c r="AY117" s="114"/>
      <c r="AZ117" s="114">
        <v>3268000</v>
      </c>
      <c r="BA117" s="114"/>
      <c r="BB117" s="114"/>
      <c r="BC117" s="114"/>
      <c r="BD117" s="114"/>
      <c r="BE117" s="114">
        <v>3268000</v>
      </c>
      <c r="BF117" s="114"/>
      <c r="BG117" s="114"/>
      <c r="BH117" s="114"/>
      <c r="BI117" s="114"/>
      <c r="BJ117" s="114">
        <v>0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0</v>
      </c>
      <c r="BU117" s="114"/>
      <c r="BV117" s="114"/>
      <c r="BW117" s="114"/>
      <c r="BX117" s="114"/>
    </row>
    <row r="118" spans="1:79" s="98" customFormat="1" ht="150" customHeight="1" x14ac:dyDescent="0.2">
      <c r="A118" s="88">
        <v>1</v>
      </c>
      <c r="B118" s="89"/>
      <c r="C118" s="89"/>
      <c r="D118" s="113" t="s">
        <v>186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183</v>
      </c>
      <c r="R118" s="27"/>
      <c r="S118" s="27"/>
      <c r="T118" s="27"/>
      <c r="U118" s="27"/>
      <c r="V118" s="113" t="s">
        <v>184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26773</v>
      </c>
      <c r="AL118" s="114"/>
      <c r="AM118" s="114"/>
      <c r="AN118" s="114"/>
      <c r="AO118" s="114"/>
      <c r="AP118" s="114">
        <v>26773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0</v>
      </c>
      <c r="BA118" s="114"/>
      <c r="BB118" s="114"/>
      <c r="BC118" s="114"/>
      <c r="BD118" s="114"/>
      <c r="BE118" s="114">
        <v>0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0</v>
      </c>
      <c r="BU118" s="114"/>
      <c r="BV118" s="114"/>
      <c r="BW118" s="114"/>
      <c r="BX118" s="114"/>
    </row>
    <row r="119" spans="1:79" s="98" customFormat="1" ht="150" customHeight="1" x14ac:dyDescent="0.2">
      <c r="A119" s="88">
        <v>1</v>
      </c>
      <c r="B119" s="89"/>
      <c r="C119" s="89"/>
      <c r="D119" s="113" t="s">
        <v>187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27" t="s">
        <v>183</v>
      </c>
      <c r="R119" s="27"/>
      <c r="S119" s="27"/>
      <c r="T119" s="27"/>
      <c r="U119" s="27"/>
      <c r="V119" s="113" t="s">
        <v>184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4">
        <v>0</v>
      </c>
      <c r="AG119" s="114"/>
      <c r="AH119" s="114"/>
      <c r="AI119" s="114"/>
      <c r="AJ119" s="114"/>
      <c r="AK119" s="114">
        <v>0</v>
      </c>
      <c r="AL119" s="114"/>
      <c r="AM119" s="114"/>
      <c r="AN119" s="114"/>
      <c r="AO119" s="114"/>
      <c r="AP119" s="114">
        <v>0</v>
      </c>
      <c r="AQ119" s="114"/>
      <c r="AR119" s="114"/>
      <c r="AS119" s="114"/>
      <c r="AT119" s="114"/>
      <c r="AU119" s="114">
        <v>0</v>
      </c>
      <c r="AV119" s="114"/>
      <c r="AW119" s="114"/>
      <c r="AX119" s="114"/>
      <c r="AY119" s="114"/>
      <c r="AZ119" s="114">
        <v>8711040</v>
      </c>
      <c r="BA119" s="114"/>
      <c r="BB119" s="114"/>
      <c r="BC119" s="114"/>
      <c r="BD119" s="114"/>
      <c r="BE119" s="114">
        <v>8711040</v>
      </c>
      <c r="BF119" s="114"/>
      <c r="BG119" s="114"/>
      <c r="BH119" s="114"/>
      <c r="BI119" s="114"/>
      <c r="BJ119" s="114">
        <v>0</v>
      </c>
      <c r="BK119" s="114"/>
      <c r="BL119" s="114"/>
      <c r="BM119" s="114"/>
      <c r="BN119" s="114"/>
      <c r="BO119" s="114">
        <v>59805480</v>
      </c>
      <c r="BP119" s="114"/>
      <c r="BQ119" s="114"/>
      <c r="BR119" s="114"/>
      <c r="BS119" s="114"/>
      <c r="BT119" s="114">
        <v>59805480</v>
      </c>
      <c r="BU119" s="114"/>
      <c r="BV119" s="114"/>
      <c r="BW119" s="114"/>
      <c r="BX119" s="114"/>
    </row>
    <row r="120" spans="1:79" s="98" customFormat="1" ht="150" customHeight="1" x14ac:dyDescent="0.2">
      <c r="A120" s="88">
        <v>1</v>
      </c>
      <c r="B120" s="89"/>
      <c r="C120" s="89"/>
      <c r="D120" s="113" t="s">
        <v>188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183</v>
      </c>
      <c r="R120" s="27"/>
      <c r="S120" s="27"/>
      <c r="T120" s="27"/>
      <c r="U120" s="27"/>
      <c r="V120" s="113" t="s">
        <v>184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0</v>
      </c>
      <c r="AG120" s="114"/>
      <c r="AH120" s="114"/>
      <c r="AI120" s="114"/>
      <c r="AJ120" s="114"/>
      <c r="AK120" s="114">
        <v>17110572</v>
      </c>
      <c r="AL120" s="114"/>
      <c r="AM120" s="114"/>
      <c r="AN120" s="114"/>
      <c r="AO120" s="114"/>
      <c r="AP120" s="114">
        <v>17110572</v>
      </c>
      <c r="AQ120" s="114"/>
      <c r="AR120" s="114"/>
      <c r="AS120" s="114"/>
      <c r="AT120" s="114"/>
      <c r="AU120" s="114">
        <v>0</v>
      </c>
      <c r="AV120" s="114"/>
      <c r="AW120" s="114"/>
      <c r="AX120" s="114"/>
      <c r="AY120" s="114"/>
      <c r="AZ120" s="114">
        <v>3632420</v>
      </c>
      <c r="BA120" s="114"/>
      <c r="BB120" s="114"/>
      <c r="BC120" s="114"/>
      <c r="BD120" s="114"/>
      <c r="BE120" s="114">
        <v>3632420</v>
      </c>
      <c r="BF120" s="114"/>
      <c r="BG120" s="114"/>
      <c r="BH120" s="114"/>
      <c r="BI120" s="114"/>
      <c r="BJ120" s="114">
        <v>0</v>
      </c>
      <c r="BK120" s="114"/>
      <c r="BL120" s="114"/>
      <c r="BM120" s="114"/>
      <c r="BN120" s="114"/>
      <c r="BO120" s="114">
        <v>0</v>
      </c>
      <c r="BP120" s="114"/>
      <c r="BQ120" s="114"/>
      <c r="BR120" s="114"/>
      <c r="BS120" s="114"/>
      <c r="BT120" s="114">
        <v>0</v>
      </c>
      <c r="BU120" s="114"/>
      <c r="BV120" s="114"/>
      <c r="BW120" s="114"/>
      <c r="BX120" s="114"/>
    </row>
    <row r="121" spans="1:79" s="98" customFormat="1" ht="150" customHeight="1" x14ac:dyDescent="0.2">
      <c r="A121" s="88">
        <v>1</v>
      </c>
      <c r="B121" s="89"/>
      <c r="C121" s="89"/>
      <c r="D121" s="113" t="s">
        <v>189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3"/>
      <c r="Q121" s="27" t="s">
        <v>183</v>
      </c>
      <c r="R121" s="27"/>
      <c r="S121" s="27"/>
      <c r="T121" s="27"/>
      <c r="U121" s="27"/>
      <c r="V121" s="113" t="s">
        <v>184</v>
      </c>
      <c r="W121" s="92"/>
      <c r="X121" s="92"/>
      <c r="Y121" s="92"/>
      <c r="Z121" s="92"/>
      <c r="AA121" s="92"/>
      <c r="AB121" s="92"/>
      <c r="AC121" s="92"/>
      <c r="AD121" s="92"/>
      <c r="AE121" s="93"/>
      <c r="AF121" s="114">
        <v>0</v>
      </c>
      <c r="AG121" s="114"/>
      <c r="AH121" s="114"/>
      <c r="AI121" s="114"/>
      <c r="AJ121" s="114"/>
      <c r="AK121" s="114">
        <v>195988</v>
      </c>
      <c r="AL121" s="114"/>
      <c r="AM121" s="114"/>
      <c r="AN121" s="114"/>
      <c r="AO121" s="114"/>
      <c r="AP121" s="114">
        <v>195988</v>
      </c>
      <c r="AQ121" s="114"/>
      <c r="AR121" s="114"/>
      <c r="AS121" s="114"/>
      <c r="AT121" s="114"/>
      <c r="AU121" s="114">
        <v>0</v>
      </c>
      <c r="AV121" s="114"/>
      <c r="AW121" s="114"/>
      <c r="AX121" s="114"/>
      <c r="AY121" s="114"/>
      <c r="AZ121" s="114">
        <v>0</v>
      </c>
      <c r="BA121" s="114"/>
      <c r="BB121" s="114"/>
      <c r="BC121" s="114"/>
      <c r="BD121" s="114"/>
      <c r="BE121" s="114">
        <v>0</v>
      </c>
      <c r="BF121" s="114"/>
      <c r="BG121" s="114"/>
      <c r="BH121" s="114"/>
      <c r="BI121" s="114"/>
      <c r="BJ121" s="114">
        <v>0</v>
      </c>
      <c r="BK121" s="114"/>
      <c r="BL121" s="114"/>
      <c r="BM121" s="114"/>
      <c r="BN121" s="114"/>
      <c r="BO121" s="114">
        <v>0</v>
      </c>
      <c r="BP121" s="114"/>
      <c r="BQ121" s="114"/>
      <c r="BR121" s="114"/>
      <c r="BS121" s="114"/>
      <c r="BT121" s="114">
        <v>0</v>
      </c>
      <c r="BU121" s="114"/>
      <c r="BV121" s="114"/>
      <c r="BW121" s="114"/>
      <c r="BX121" s="114"/>
    </row>
    <row r="122" spans="1:79" s="98" customFormat="1" ht="150" customHeight="1" x14ac:dyDescent="0.2">
      <c r="A122" s="88">
        <v>1</v>
      </c>
      <c r="B122" s="89"/>
      <c r="C122" s="89"/>
      <c r="D122" s="113" t="s">
        <v>190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183</v>
      </c>
      <c r="R122" s="27"/>
      <c r="S122" s="27"/>
      <c r="T122" s="27"/>
      <c r="U122" s="27"/>
      <c r="V122" s="113" t="s">
        <v>184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0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0</v>
      </c>
      <c r="AQ122" s="114"/>
      <c r="AR122" s="114"/>
      <c r="AS122" s="114"/>
      <c r="AT122" s="114"/>
      <c r="AU122" s="114">
        <v>0</v>
      </c>
      <c r="AV122" s="114"/>
      <c r="AW122" s="114"/>
      <c r="AX122" s="114"/>
      <c r="AY122" s="114"/>
      <c r="AZ122" s="114">
        <v>57040560</v>
      </c>
      <c r="BA122" s="114"/>
      <c r="BB122" s="114"/>
      <c r="BC122" s="114"/>
      <c r="BD122" s="114"/>
      <c r="BE122" s="114">
        <v>57040560</v>
      </c>
      <c r="BF122" s="114"/>
      <c r="BG122" s="114"/>
      <c r="BH122" s="114"/>
      <c r="BI122" s="114"/>
      <c r="BJ122" s="114">
        <v>0</v>
      </c>
      <c r="BK122" s="114"/>
      <c r="BL122" s="114"/>
      <c r="BM122" s="114"/>
      <c r="BN122" s="114"/>
      <c r="BO122" s="114">
        <v>428640240</v>
      </c>
      <c r="BP122" s="114"/>
      <c r="BQ122" s="114"/>
      <c r="BR122" s="114"/>
      <c r="BS122" s="114"/>
      <c r="BT122" s="114">
        <v>428640240</v>
      </c>
      <c r="BU122" s="114"/>
      <c r="BV122" s="114"/>
      <c r="BW122" s="114"/>
      <c r="BX122" s="114"/>
    </row>
    <row r="123" spans="1:79" s="6" customFormat="1" ht="15" customHeight="1" x14ac:dyDescent="0.2">
      <c r="A123" s="85">
        <v>0</v>
      </c>
      <c r="B123" s="86"/>
      <c r="C123" s="86"/>
      <c r="D123" s="112" t="s">
        <v>191</v>
      </c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1"/>
      <c r="Q123" s="110"/>
      <c r="R123" s="110"/>
      <c r="S123" s="110"/>
      <c r="T123" s="110"/>
      <c r="U123" s="110"/>
      <c r="V123" s="112"/>
      <c r="W123" s="100"/>
      <c r="X123" s="100"/>
      <c r="Y123" s="100"/>
      <c r="Z123" s="100"/>
      <c r="AA123" s="100"/>
      <c r="AB123" s="100"/>
      <c r="AC123" s="100"/>
      <c r="AD123" s="100"/>
      <c r="AE123" s="10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</row>
    <row r="124" spans="1:79" s="98" customFormat="1" ht="171" customHeight="1" x14ac:dyDescent="0.2">
      <c r="A124" s="88">
        <v>2</v>
      </c>
      <c r="B124" s="89"/>
      <c r="C124" s="89"/>
      <c r="D124" s="113" t="s">
        <v>192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193</v>
      </c>
      <c r="R124" s="27"/>
      <c r="S124" s="27"/>
      <c r="T124" s="27"/>
      <c r="U124" s="27"/>
      <c r="V124" s="113" t="s">
        <v>184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0</v>
      </c>
      <c r="AG124" s="114"/>
      <c r="AH124" s="114"/>
      <c r="AI124" s="114"/>
      <c r="AJ124" s="114"/>
      <c r="AK124" s="114">
        <v>1</v>
      </c>
      <c r="AL124" s="114"/>
      <c r="AM124" s="114"/>
      <c r="AN124" s="114"/>
      <c r="AO124" s="114"/>
      <c r="AP124" s="114">
        <v>1</v>
      </c>
      <c r="AQ124" s="114"/>
      <c r="AR124" s="114"/>
      <c r="AS124" s="114"/>
      <c r="AT124" s="114"/>
      <c r="AU124" s="114">
        <v>0</v>
      </c>
      <c r="AV124" s="114"/>
      <c r="AW124" s="114"/>
      <c r="AX124" s="114"/>
      <c r="AY124" s="114"/>
      <c r="AZ124" s="114">
        <v>1</v>
      </c>
      <c r="BA124" s="114"/>
      <c r="BB124" s="114"/>
      <c r="BC124" s="114"/>
      <c r="BD124" s="114"/>
      <c r="BE124" s="114">
        <v>1</v>
      </c>
      <c r="BF124" s="114"/>
      <c r="BG124" s="114"/>
      <c r="BH124" s="114"/>
      <c r="BI124" s="114"/>
      <c r="BJ124" s="114">
        <v>0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0</v>
      </c>
      <c r="BU124" s="114"/>
      <c r="BV124" s="114"/>
      <c r="BW124" s="114"/>
      <c r="BX124" s="114"/>
    </row>
    <row r="125" spans="1:79" s="98" customFormat="1" ht="150" customHeight="1" x14ac:dyDescent="0.2">
      <c r="A125" s="88">
        <v>2</v>
      </c>
      <c r="B125" s="89"/>
      <c r="C125" s="89"/>
      <c r="D125" s="113" t="s">
        <v>194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193</v>
      </c>
      <c r="R125" s="27"/>
      <c r="S125" s="27"/>
      <c r="T125" s="27"/>
      <c r="U125" s="27"/>
      <c r="V125" s="113" t="s">
        <v>184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0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0</v>
      </c>
      <c r="AQ125" s="114"/>
      <c r="AR125" s="114"/>
      <c r="AS125" s="114"/>
      <c r="AT125" s="114"/>
      <c r="AU125" s="114">
        <v>0</v>
      </c>
      <c r="AV125" s="114"/>
      <c r="AW125" s="114"/>
      <c r="AX125" s="114"/>
      <c r="AY125" s="114"/>
      <c r="AZ125" s="114">
        <v>1</v>
      </c>
      <c r="BA125" s="114"/>
      <c r="BB125" s="114"/>
      <c r="BC125" s="114"/>
      <c r="BD125" s="114"/>
      <c r="BE125" s="114">
        <v>1</v>
      </c>
      <c r="BF125" s="114"/>
      <c r="BG125" s="114"/>
      <c r="BH125" s="114"/>
      <c r="BI125" s="114"/>
      <c r="BJ125" s="114">
        <v>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0</v>
      </c>
      <c r="BU125" s="114"/>
      <c r="BV125" s="114"/>
      <c r="BW125" s="114"/>
      <c r="BX125" s="114"/>
    </row>
    <row r="126" spans="1:79" s="98" customFormat="1" ht="150" customHeight="1" x14ac:dyDescent="0.2">
      <c r="A126" s="88">
        <v>2</v>
      </c>
      <c r="B126" s="89"/>
      <c r="C126" s="89"/>
      <c r="D126" s="113" t="s">
        <v>195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193</v>
      </c>
      <c r="R126" s="27"/>
      <c r="S126" s="27"/>
      <c r="T126" s="27"/>
      <c r="U126" s="27"/>
      <c r="V126" s="113" t="s">
        <v>184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0</v>
      </c>
      <c r="AG126" s="114"/>
      <c r="AH126" s="114"/>
      <c r="AI126" s="114"/>
      <c r="AJ126" s="114"/>
      <c r="AK126" s="114">
        <v>1</v>
      </c>
      <c r="AL126" s="114"/>
      <c r="AM126" s="114"/>
      <c r="AN126" s="114"/>
      <c r="AO126" s="114"/>
      <c r="AP126" s="114">
        <v>1</v>
      </c>
      <c r="AQ126" s="114"/>
      <c r="AR126" s="114"/>
      <c r="AS126" s="114"/>
      <c r="AT126" s="114"/>
      <c r="AU126" s="114">
        <v>0</v>
      </c>
      <c r="AV126" s="114"/>
      <c r="AW126" s="114"/>
      <c r="AX126" s="114"/>
      <c r="AY126" s="114"/>
      <c r="AZ126" s="114">
        <v>0</v>
      </c>
      <c r="BA126" s="114"/>
      <c r="BB126" s="114"/>
      <c r="BC126" s="114"/>
      <c r="BD126" s="114"/>
      <c r="BE126" s="114">
        <v>0</v>
      </c>
      <c r="BF126" s="114"/>
      <c r="BG126" s="114"/>
      <c r="BH126" s="114"/>
      <c r="BI126" s="114"/>
      <c r="BJ126" s="114">
        <v>0</v>
      </c>
      <c r="BK126" s="114"/>
      <c r="BL126" s="114"/>
      <c r="BM126" s="114"/>
      <c r="BN126" s="114"/>
      <c r="BO126" s="114">
        <v>0</v>
      </c>
      <c r="BP126" s="114"/>
      <c r="BQ126" s="114"/>
      <c r="BR126" s="114"/>
      <c r="BS126" s="114"/>
      <c r="BT126" s="114">
        <v>0</v>
      </c>
      <c r="BU126" s="114"/>
      <c r="BV126" s="114"/>
      <c r="BW126" s="114"/>
      <c r="BX126" s="114"/>
    </row>
    <row r="127" spans="1:79" s="98" customFormat="1" ht="150" customHeight="1" x14ac:dyDescent="0.2">
      <c r="A127" s="88">
        <v>2</v>
      </c>
      <c r="B127" s="89"/>
      <c r="C127" s="89"/>
      <c r="D127" s="113" t="s">
        <v>196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193</v>
      </c>
      <c r="R127" s="27"/>
      <c r="S127" s="27"/>
      <c r="T127" s="27"/>
      <c r="U127" s="27"/>
      <c r="V127" s="113" t="s">
        <v>184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0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0</v>
      </c>
      <c r="AQ127" s="114"/>
      <c r="AR127" s="114"/>
      <c r="AS127" s="114"/>
      <c r="AT127" s="114"/>
      <c r="AU127" s="114">
        <v>0</v>
      </c>
      <c r="AV127" s="114"/>
      <c r="AW127" s="114"/>
      <c r="AX127" s="114"/>
      <c r="AY127" s="114"/>
      <c r="AZ127" s="114">
        <v>1</v>
      </c>
      <c r="BA127" s="114"/>
      <c r="BB127" s="114"/>
      <c r="BC127" s="114"/>
      <c r="BD127" s="114"/>
      <c r="BE127" s="114">
        <v>1</v>
      </c>
      <c r="BF127" s="114"/>
      <c r="BG127" s="114"/>
      <c r="BH127" s="114"/>
      <c r="BI127" s="114"/>
      <c r="BJ127" s="114">
        <v>0</v>
      </c>
      <c r="BK127" s="114"/>
      <c r="BL127" s="114"/>
      <c r="BM127" s="114"/>
      <c r="BN127" s="114"/>
      <c r="BO127" s="114">
        <v>1</v>
      </c>
      <c r="BP127" s="114"/>
      <c r="BQ127" s="114"/>
      <c r="BR127" s="114"/>
      <c r="BS127" s="114"/>
      <c r="BT127" s="114">
        <v>1</v>
      </c>
      <c r="BU127" s="114"/>
      <c r="BV127" s="114"/>
      <c r="BW127" s="114"/>
      <c r="BX127" s="114"/>
    </row>
    <row r="128" spans="1:79" s="98" customFormat="1" ht="150" customHeight="1" x14ac:dyDescent="0.2">
      <c r="A128" s="88">
        <v>2</v>
      </c>
      <c r="B128" s="89"/>
      <c r="C128" s="89"/>
      <c r="D128" s="113" t="s">
        <v>197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193</v>
      </c>
      <c r="R128" s="27"/>
      <c r="S128" s="27"/>
      <c r="T128" s="27"/>
      <c r="U128" s="27"/>
      <c r="V128" s="113" t="s">
        <v>184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0</v>
      </c>
      <c r="AG128" s="114"/>
      <c r="AH128" s="114"/>
      <c r="AI128" s="114"/>
      <c r="AJ128" s="114"/>
      <c r="AK128" s="114">
        <v>1</v>
      </c>
      <c r="AL128" s="114"/>
      <c r="AM128" s="114"/>
      <c r="AN128" s="114"/>
      <c r="AO128" s="114"/>
      <c r="AP128" s="114">
        <v>1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1</v>
      </c>
      <c r="BA128" s="114"/>
      <c r="BB128" s="114"/>
      <c r="BC128" s="114"/>
      <c r="BD128" s="114"/>
      <c r="BE128" s="114">
        <v>1</v>
      </c>
      <c r="BF128" s="114"/>
      <c r="BG128" s="114"/>
      <c r="BH128" s="114"/>
      <c r="BI128" s="114"/>
      <c r="BJ128" s="114">
        <v>0</v>
      </c>
      <c r="BK128" s="114"/>
      <c r="BL128" s="114"/>
      <c r="BM128" s="114"/>
      <c r="BN128" s="114"/>
      <c r="BO128" s="114">
        <v>0</v>
      </c>
      <c r="BP128" s="114"/>
      <c r="BQ128" s="114"/>
      <c r="BR128" s="114"/>
      <c r="BS128" s="114"/>
      <c r="BT128" s="114">
        <v>0</v>
      </c>
      <c r="BU128" s="114"/>
      <c r="BV128" s="114"/>
      <c r="BW128" s="114"/>
      <c r="BX128" s="114"/>
    </row>
    <row r="129" spans="1:76" s="98" customFormat="1" ht="150" customHeight="1" x14ac:dyDescent="0.2">
      <c r="A129" s="88">
        <v>2</v>
      </c>
      <c r="B129" s="89"/>
      <c r="C129" s="89"/>
      <c r="D129" s="113" t="s">
        <v>198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193</v>
      </c>
      <c r="R129" s="27"/>
      <c r="S129" s="27"/>
      <c r="T129" s="27"/>
      <c r="U129" s="27"/>
      <c r="V129" s="113" t="s">
        <v>184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0</v>
      </c>
      <c r="AG129" s="114"/>
      <c r="AH129" s="114"/>
      <c r="AI129" s="114"/>
      <c r="AJ129" s="114"/>
      <c r="AK129" s="114">
        <v>1</v>
      </c>
      <c r="AL129" s="114"/>
      <c r="AM129" s="114"/>
      <c r="AN129" s="114"/>
      <c r="AO129" s="114"/>
      <c r="AP129" s="114">
        <v>1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0</v>
      </c>
      <c r="BA129" s="114"/>
      <c r="BB129" s="114"/>
      <c r="BC129" s="114"/>
      <c r="BD129" s="114"/>
      <c r="BE129" s="114">
        <v>0</v>
      </c>
      <c r="BF129" s="114"/>
      <c r="BG129" s="114"/>
      <c r="BH129" s="114"/>
      <c r="BI129" s="114"/>
      <c r="BJ129" s="114">
        <v>0</v>
      </c>
      <c r="BK129" s="114"/>
      <c r="BL129" s="114"/>
      <c r="BM129" s="114"/>
      <c r="BN129" s="114"/>
      <c r="BO129" s="114">
        <v>0</v>
      </c>
      <c r="BP129" s="114"/>
      <c r="BQ129" s="114"/>
      <c r="BR129" s="114"/>
      <c r="BS129" s="114"/>
      <c r="BT129" s="114">
        <v>0</v>
      </c>
      <c r="BU129" s="114"/>
      <c r="BV129" s="114"/>
      <c r="BW129" s="114"/>
      <c r="BX129" s="114"/>
    </row>
    <row r="130" spans="1:76" s="98" customFormat="1" ht="150" customHeight="1" x14ac:dyDescent="0.2">
      <c r="A130" s="88">
        <v>2</v>
      </c>
      <c r="B130" s="89"/>
      <c r="C130" s="89"/>
      <c r="D130" s="113" t="s">
        <v>199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193</v>
      </c>
      <c r="R130" s="27"/>
      <c r="S130" s="27"/>
      <c r="T130" s="27"/>
      <c r="U130" s="27"/>
      <c r="V130" s="113" t="s">
        <v>184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0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0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5</v>
      </c>
      <c r="BA130" s="114"/>
      <c r="BB130" s="114"/>
      <c r="BC130" s="114"/>
      <c r="BD130" s="114"/>
      <c r="BE130" s="114">
        <v>5</v>
      </c>
      <c r="BF130" s="114"/>
      <c r="BG130" s="114"/>
      <c r="BH130" s="114"/>
      <c r="BI130" s="114"/>
      <c r="BJ130" s="114">
        <v>0</v>
      </c>
      <c r="BK130" s="114"/>
      <c r="BL130" s="114"/>
      <c r="BM130" s="114"/>
      <c r="BN130" s="114"/>
      <c r="BO130" s="114">
        <v>5</v>
      </c>
      <c r="BP130" s="114"/>
      <c r="BQ130" s="114"/>
      <c r="BR130" s="114"/>
      <c r="BS130" s="114"/>
      <c r="BT130" s="114">
        <v>5</v>
      </c>
      <c r="BU130" s="114"/>
      <c r="BV130" s="114"/>
      <c r="BW130" s="114"/>
      <c r="BX130" s="114"/>
    </row>
    <row r="131" spans="1:76" s="6" customFormat="1" ht="15" customHeight="1" x14ac:dyDescent="0.2">
      <c r="A131" s="85">
        <v>0</v>
      </c>
      <c r="B131" s="86"/>
      <c r="C131" s="86"/>
      <c r="D131" s="112" t="s">
        <v>200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  <c r="BJ131" s="111"/>
      <c r="BK131" s="111"/>
      <c r="BL131" s="111"/>
      <c r="BM131" s="111"/>
      <c r="BN131" s="111"/>
      <c r="BO131" s="111"/>
      <c r="BP131" s="111"/>
      <c r="BQ131" s="111"/>
      <c r="BR131" s="111"/>
      <c r="BS131" s="111"/>
      <c r="BT131" s="111"/>
      <c r="BU131" s="111"/>
      <c r="BV131" s="111"/>
      <c r="BW131" s="111"/>
      <c r="BX131" s="111"/>
    </row>
    <row r="132" spans="1:76" s="98" customFormat="1" ht="57" customHeight="1" x14ac:dyDescent="0.2">
      <c r="A132" s="88">
        <v>3</v>
      </c>
      <c r="B132" s="89"/>
      <c r="C132" s="89"/>
      <c r="D132" s="113" t="s">
        <v>201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183</v>
      </c>
      <c r="R132" s="27"/>
      <c r="S132" s="27"/>
      <c r="T132" s="27"/>
      <c r="U132" s="27"/>
      <c r="V132" s="113" t="s">
        <v>202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0</v>
      </c>
      <c r="AG132" s="114"/>
      <c r="AH132" s="114"/>
      <c r="AI132" s="114"/>
      <c r="AJ132" s="114"/>
      <c r="AK132" s="114">
        <v>2225473</v>
      </c>
      <c r="AL132" s="114"/>
      <c r="AM132" s="114"/>
      <c r="AN132" s="114"/>
      <c r="AO132" s="114"/>
      <c r="AP132" s="114">
        <v>2225473</v>
      </c>
      <c r="AQ132" s="114"/>
      <c r="AR132" s="114"/>
      <c r="AS132" s="114"/>
      <c r="AT132" s="114"/>
      <c r="AU132" s="114">
        <v>0</v>
      </c>
      <c r="AV132" s="114"/>
      <c r="AW132" s="114"/>
      <c r="AX132" s="114"/>
      <c r="AY132" s="114"/>
      <c r="AZ132" s="114">
        <v>2300000</v>
      </c>
      <c r="BA132" s="114"/>
      <c r="BB132" s="114"/>
      <c r="BC132" s="114"/>
      <c r="BD132" s="114"/>
      <c r="BE132" s="114">
        <v>2300000</v>
      </c>
      <c r="BF132" s="114"/>
      <c r="BG132" s="114"/>
      <c r="BH132" s="114"/>
      <c r="BI132" s="114"/>
      <c r="BJ132" s="114">
        <v>0</v>
      </c>
      <c r="BK132" s="114"/>
      <c r="BL132" s="114"/>
      <c r="BM132" s="114"/>
      <c r="BN132" s="114"/>
      <c r="BO132" s="114">
        <v>0</v>
      </c>
      <c r="BP132" s="114"/>
      <c r="BQ132" s="114"/>
      <c r="BR132" s="114"/>
      <c r="BS132" s="114"/>
      <c r="BT132" s="114">
        <v>0</v>
      </c>
      <c r="BU132" s="114"/>
      <c r="BV132" s="114"/>
      <c r="BW132" s="114"/>
      <c r="BX132" s="114"/>
    </row>
    <row r="133" spans="1:76" s="98" customFormat="1" ht="30" customHeight="1" x14ac:dyDescent="0.2">
      <c r="A133" s="88">
        <v>3</v>
      </c>
      <c r="B133" s="89"/>
      <c r="C133" s="89"/>
      <c r="D133" s="113" t="s">
        <v>203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183</v>
      </c>
      <c r="R133" s="27"/>
      <c r="S133" s="27"/>
      <c r="T133" s="27"/>
      <c r="U133" s="27"/>
      <c r="V133" s="113" t="s">
        <v>202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4">
        <v>0</v>
      </c>
      <c r="AG133" s="114"/>
      <c r="AH133" s="114"/>
      <c r="AI133" s="114"/>
      <c r="AJ133" s="114"/>
      <c r="AK133" s="114">
        <v>0</v>
      </c>
      <c r="AL133" s="114"/>
      <c r="AM133" s="114"/>
      <c r="AN133" s="114"/>
      <c r="AO133" s="114"/>
      <c r="AP133" s="114">
        <v>0</v>
      </c>
      <c r="AQ133" s="114"/>
      <c r="AR133" s="114"/>
      <c r="AS133" s="114"/>
      <c r="AT133" s="114"/>
      <c r="AU133" s="114">
        <v>0</v>
      </c>
      <c r="AV133" s="114"/>
      <c r="AW133" s="114"/>
      <c r="AX133" s="114"/>
      <c r="AY133" s="114"/>
      <c r="AZ133" s="114">
        <v>3268000</v>
      </c>
      <c r="BA133" s="114"/>
      <c r="BB133" s="114"/>
      <c r="BC133" s="114"/>
      <c r="BD133" s="114"/>
      <c r="BE133" s="114">
        <v>3268000</v>
      </c>
      <c r="BF133" s="114"/>
      <c r="BG133" s="114"/>
      <c r="BH133" s="114"/>
      <c r="BI133" s="114"/>
      <c r="BJ133" s="114">
        <v>0</v>
      </c>
      <c r="BK133" s="114"/>
      <c r="BL133" s="114"/>
      <c r="BM133" s="114"/>
      <c r="BN133" s="114"/>
      <c r="BO133" s="114">
        <v>0</v>
      </c>
      <c r="BP133" s="114"/>
      <c r="BQ133" s="114"/>
      <c r="BR133" s="114"/>
      <c r="BS133" s="114"/>
      <c r="BT133" s="114">
        <v>0</v>
      </c>
      <c r="BU133" s="114"/>
      <c r="BV133" s="114"/>
      <c r="BW133" s="114"/>
      <c r="BX133" s="114"/>
    </row>
    <row r="134" spans="1:76" s="98" customFormat="1" ht="30" customHeight="1" x14ac:dyDescent="0.2">
      <c r="A134" s="88">
        <v>3</v>
      </c>
      <c r="B134" s="89"/>
      <c r="C134" s="89"/>
      <c r="D134" s="113" t="s">
        <v>204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183</v>
      </c>
      <c r="R134" s="27"/>
      <c r="S134" s="27"/>
      <c r="T134" s="27"/>
      <c r="U134" s="27"/>
      <c r="V134" s="113" t="s">
        <v>202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4">
        <v>0</v>
      </c>
      <c r="AG134" s="114"/>
      <c r="AH134" s="114"/>
      <c r="AI134" s="114"/>
      <c r="AJ134" s="114"/>
      <c r="AK134" s="114">
        <v>26773</v>
      </c>
      <c r="AL134" s="114"/>
      <c r="AM134" s="114"/>
      <c r="AN134" s="114"/>
      <c r="AO134" s="114"/>
      <c r="AP134" s="114">
        <v>26773</v>
      </c>
      <c r="AQ134" s="114"/>
      <c r="AR134" s="114"/>
      <c r="AS134" s="114"/>
      <c r="AT134" s="114"/>
      <c r="AU134" s="114">
        <v>0</v>
      </c>
      <c r="AV134" s="114"/>
      <c r="AW134" s="114"/>
      <c r="AX134" s="114"/>
      <c r="AY134" s="114"/>
      <c r="AZ134" s="114">
        <v>0</v>
      </c>
      <c r="BA134" s="114"/>
      <c r="BB134" s="114"/>
      <c r="BC134" s="114"/>
      <c r="BD134" s="114"/>
      <c r="BE134" s="114">
        <v>0</v>
      </c>
      <c r="BF134" s="114"/>
      <c r="BG134" s="114"/>
      <c r="BH134" s="114"/>
      <c r="BI134" s="114"/>
      <c r="BJ134" s="114">
        <v>0</v>
      </c>
      <c r="BK134" s="114"/>
      <c r="BL134" s="114"/>
      <c r="BM134" s="114"/>
      <c r="BN134" s="114"/>
      <c r="BO134" s="114">
        <v>0</v>
      </c>
      <c r="BP134" s="114"/>
      <c r="BQ134" s="114"/>
      <c r="BR134" s="114"/>
      <c r="BS134" s="114"/>
      <c r="BT134" s="114">
        <v>0</v>
      </c>
      <c r="BU134" s="114"/>
      <c r="BV134" s="114"/>
      <c r="BW134" s="114"/>
      <c r="BX134" s="114"/>
    </row>
    <row r="135" spans="1:76" s="98" customFormat="1" ht="30" customHeight="1" x14ac:dyDescent="0.2">
      <c r="A135" s="88">
        <v>3</v>
      </c>
      <c r="B135" s="89"/>
      <c r="C135" s="89"/>
      <c r="D135" s="113" t="s">
        <v>205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183</v>
      </c>
      <c r="R135" s="27"/>
      <c r="S135" s="27"/>
      <c r="T135" s="27"/>
      <c r="U135" s="27"/>
      <c r="V135" s="113" t="s">
        <v>202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4">
        <v>0</v>
      </c>
      <c r="AG135" s="114"/>
      <c r="AH135" s="114"/>
      <c r="AI135" s="114"/>
      <c r="AJ135" s="114"/>
      <c r="AK135" s="114">
        <v>0</v>
      </c>
      <c r="AL135" s="114"/>
      <c r="AM135" s="114"/>
      <c r="AN135" s="114"/>
      <c r="AO135" s="114"/>
      <c r="AP135" s="114">
        <v>0</v>
      </c>
      <c r="AQ135" s="114"/>
      <c r="AR135" s="114"/>
      <c r="AS135" s="114"/>
      <c r="AT135" s="114"/>
      <c r="AU135" s="114">
        <v>0</v>
      </c>
      <c r="AV135" s="114"/>
      <c r="AW135" s="114"/>
      <c r="AX135" s="114"/>
      <c r="AY135" s="114"/>
      <c r="AZ135" s="114">
        <v>8711040</v>
      </c>
      <c r="BA135" s="114"/>
      <c r="BB135" s="114"/>
      <c r="BC135" s="114"/>
      <c r="BD135" s="114"/>
      <c r="BE135" s="114">
        <v>8711040</v>
      </c>
      <c r="BF135" s="114"/>
      <c r="BG135" s="114"/>
      <c r="BH135" s="114"/>
      <c r="BI135" s="114"/>
      <c r="BJ135" s="114">
        <v>0</v>
      </c>
      <c r="BK135" s="114"/>
      <c r="BL135" s="114"/>
      <c r="BM135" s="114"/>
      <c r="BN135" s="114"/>
      <c r="BO135" s="114">
        <v>59805480</v>
      </c>
      <c r="BP135" s="114"/>
      <c r="BQ135" s="114"/>
      <c r="BR135" s="114"/>
      <c r="BS135" s="114"/>
      <c r="BT135" s="114">
        <v>59805480</v>
      </c>
      <c r="BU135" s="114"/>
      <c r="BV135" s="114"/>
      <c r="BW135" s="114"/>
      <c r="BX135" s="114"/>
    </row>
    <row r="136" spans="1:76" s="98" customFormat="1" ht="60" customHeight="1" x14ac:dyDescent="0.2">
      <c r="A136" s="88">
        <v>3</v>
      </c>
      <c r="B136" s="89"/>
      <c r="C136" s="89"/>
      <c r="D136" s="113" t="s">
        <v>206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183</v>
      </c>
      <c r="R136" s="27"/>
      <c r="S136" s="27"/>
      <c r="T136" s="27"/>
      <c r="U136" s="27"/>
      <c r="V136" s="113" t="s">
        <v>202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0</v>
      </c>
      <c r="AG136" s="114"/>
      <c r="AH136" s="114"/>
      <c r="AI136" s="114"/>
      <c r="AJ136" s="114"/>
      <c r="AK136" s="114">
        <v>17110572</v>
      </c>
      <c r="AL136" s="114"/>
      <c r="AM136" s="114"/>
      <c r="AN136" s="114"/>
      <c r="AO136" s="114"/>
      <c r="AP136" s="114">
        <v>17110572</v>
      </c>
      <c r="AQ136" s="114"/>
      <c r="AR136" s="114"/>
      <c r="AS136" s="114"/>
      <c r="AT136" s="114"/>
      <c r="AU136" s="114">
        <v>0</v>
      </c>
      <c r="AV136" s="114"/>
      <c r="AW136" s="114"/>
      <c r="AX136" s="114"/>
      <c r="AY136" s="114"/>
      <c r="AZ136" s="114">
        <v>3632420</v>
      </c>
      <c r="BA136" s="114"/>
      <c r="BB136" s="114"/>
      <c r="BC136" s="114"/>
      <c r="BD136" s="114"/>
      <c r="BE136" s="114">
        <v>3632420</v>
      </c>
      <c r="BF136" s="114"/>
      <c r="BG136" s="114"/>
      <c r="BH136" s="114"/>
      <c r="BI136" s="114"/>
      <c r="BJ136" s="114">
        <v>0</v>
      </c>
      <c r="BK136" s="114"/>
      <c r="BL136" s="114"/>
      <c r="BM136" s="114"/>
      <c r="BN136" s="114"/>
      <c r="BO136" s="114">
        <v>0</v>
      </c>
      <c r="BP136" s="114"/>
      <c r="BQ136" s="114"/>
      <c r="BR136" s="114"/>
      <c r="BS136" s="114"/>
      <c r="BT136" s="114">
        <v>0</v>
      </c>
      <c r="BU136" s="114"/>
      <c r="BV136" s="114"/>
      <c r="BW136" s="114"/>
      <c r="BX136" s="114"/>
    </row>
    <row r="137" spans="1:76" s="98" customFormat="1" ht="45" customHeight="1" x14ac:dyDescent="0.2">
      <c r="A137" s="88">
        <v>3</v>
      </c>
      <c r="B137" s="89"/>
      <c r="C137" s="89"/>
      <c r="D137" s="113" t="s">
        <v>207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183</v>
      </c>
      <c r="R137" s="27"/>
      <c r="S137" s="27"/>
      <c r="T137" s="27"/>
      <c r="U137" s="27"/>
      <c r="V137" s="113" t="s">
        <v>202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0</v>
      </c>
      <c r="AG137" s="114"/>
      <c r="AH137" s="114"/>
      <c r="AI137" s="114"/>
      <c r="AJ137" s="114"/>
      <c r="AK137" s="114">
        <v>195988</v>
      </c>
      <c r="AL137" s="114"/>
      <c r="AM137" s="114"/>
      <c r="AN137" s="114"/>
      <c r="AO137" s="114"/>
      <c r="AP137" s="114">
        <v>195988</v>
      </c>
      <c r="AQ137" s="114"/>
      <c r="AR137" s="114"/>
      <c r="AS137" s="114"/>
      <c r="AT137" s="114"/>
      <c r="AU137" s="114">
        <v>0</v>
      </c>
      <c r="AV137" s="114"/>
      <c r="AW137" s="114"/>
      <c r="AX137" s="114"/>
      <c r="AY137" s="114"/>
      <c r="AZ137" s="114">
        <v>0</v>
      </c>
      <c r="BA137" s="114"/>
      <c r="BB137" s="114"/>
      <c r="BC137" s="114"/>
      <c r="BD137" s="114"/>
      <c r="BE137" s="114">
        <v>0</v>
      </c>
      <c r="BF137" s="114"/>
      <c r="BG137" s="114"/>
      <c r="BH137" s="114"/>
      <c r="BI137" s="114"/>
      <c r="BJ137" s="114">
        <v>0</v>
      </c>
      <c r="BK137" s="114"/>
      <c r="BL137" s="114"/>
      <c r="BM137" s="114"/>
      <c r="BN137" s="114"/>
      <c r="BO137" s="114">
        <v>0</v>
      </c>
      <c r="BP137" s="114"/>
      <c r="BQ137" s="114"/>
      <c r="BR137" s="114"/>
      <c r="BS137" s="114"/>
      <c r="BT137" s="114">
        <v>0</v>
      </c>
      <c r="BU137" s="114"/>
      <c r="BV137" s="114"/>
      <c r="BW137" s="114"/>
      <c r="BX137" s="114"/>
    </row>
    <row r="138" spans="1:76" s="98" customFormat="1" ht="30" customHeight="1" x14ac:dyDescent="0.2">
      <c r="A138" s="88">
        <v>3</v>
      </c>
      <c r="B138" s="89"/>
      <c r="C138" s="89"/>
      <c r="D138" s="113" t="s">
        <v>208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183</v>
      </c>
      <c r="R138" s="27"/>
      <c r="S138" s="27"/>
      <c r="T138" s="27"/>
      <c r="U138" s="27"/>
      <c r="V138" s="113" t="s">
        <v>202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0</v>
      </c>
      <c r="AG138" s="114"/>
      <c r="AH138" s="114"/>
      <c r="AI138" s="114"/>
      <c r="AJ138" s="114"/>
      <c r="AK138" s="114">
        <v>0</v>
      </c>
      <c r="AL138" s="114"/>
      <c r="AM138" s="114"/>
      <c r="AN138" s="114"/>
      <c r="AO138" s="114"/>
      <c r="AP138" s="114">
        <v>0</v>
      </c>
      <c r="AQ138" s="114"/>
      <c r="AR138" s="114"/>
      <c r="AS138" s="114"/>
      <c r="AT138" s="114"/>
      <c r="AU138" s="114">
        <v>0</v>
      </c>
      <c r="AV138" s="114"/>
      <c r="AW138" s="114"/>
      <c r="AX138" s="114"/>
      <c r="AY138" s="114"/>
      <c r="AZ138" s="114">
        <v>11408112</v>
      </c>
      <c r="BA138" s="114"/>
      <c r="BB138" s="114"/>
      <c r="BC138" s="114"/>
      <c r="BD138" s="114"/>
      <c r="BE138" s="114">
        <v>11408112</v>
      </c>
      <c r="BF138" s="114"/>
      <c r="BG138" s="114"/>
      <c r="BH138" s="114"/>
      <c r="BI138" s="114"/>
      <c r="BJ138" s="114">
        <v>0</v>
      </c>
      <c r="BK138" s="114"/>
      <c r="BL138" s="114"/>
      <c r="BM138" s="114"/>
      <c r="BN138" s="114"/>
      <c r="BO138" s="114">
        <v>85728048</v>
      </c>
      <c r="BP138" s="114"/>
      <c r="BQ138" s="114"/>
      <c r="BR138" s="114"/>
      <c r="BS138" s="114"/>
      <c r="BT138" s="114">
        <v>85728048</v>
      </c>
      <c r="BU138" s="114"/>
      <c r="BV138" s="114"/>
      <c r="BW138" s="114"/>
      <c r="BX138" s="114"/>
    </row>
    <row r="139" spans="1:76" s="6" customFormat="1" ht="15" customHeight="1" x14ac:dyDescent="0.2">
      <c r="A139" s="85">
        <v>0</v>
      </c>
      <c r="B139" s="86"/>
      <c r="C139" s="86"/>
      <c r="D139" s="112" t="s">
        <v>209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1"/>
      <c r="Q139" s="110"/>
      <c r="R139" s="110"/>
      <c r="S139" s="110"/>
      <c r="T139" s="110"/>
      <c r="U139" s="110"/>
      <c r="V139" s="112"/>
      <c r="W139" s="100"/>
      <c r="X139" s="100"/>
      <c r="Y139" s="100"/>
      <c r="Z139" s="100"/>
      <c r="AA139" s="100"/>
      <c r="AB139" s="100"/>
      <c r="AC139" s="100"/>
      <c r="AD139" s="100"/>
      <c r="AE139" s="10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  <c r="BJ139" s="111"/>
      <c r="BK139" s="111"/>
      <c r="BL139" s="111"/>
      <c r="BM139" s="111"/>
      <c r="BN139" s="111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</row>
    <row r="140" spans="1:76" s="98" customFormat="1" ht="57" customHeight="1" x14ac:dyDescent="0.2">
      <c r="A140" s="88">
        <v>4</v>
      </c>
      <c r="B140" s="89"/>
      <c r="C140" s="89"/>
      <c r="D140" s="113" t="s">
        <v>210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211</v>
      </c>
      <c r="R140" s="27"/>
      <c r="S140" s="27"/>
      <c r="T140" s="27"/>
      <c r="U140" s="27"/>
      <c r="V140" s="113" t="s">
        <v>212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0</v>
      </c>
      <c r="AG140" s="114"/>
      <c r="AH140" s="114"/>
      <c r="AI140" s="114"/>
      <c r="AJ140" s="114"/>
      <c r="AK140" s="114">
        <v>38</v>
      </c>
      <c r="AL140" s="114"/>
      <c r="AM140" s="114"/>
      <c r="AN140" s="114"/>
      <c r="AO140" s="114"/>
      <c r="AP140" s="114">
        <v>38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100</v>
      </c>
      <c r="BA140" s="114"/>
      <c r="BB140" s="114"/>
      <c r="BC140" s="114"/>
      <c r="BD140" s="114"/>
      <c r="BE140" s="114">
        <v>100</v>
      </c>
      <c r="BF140" s="114"/>
      <c r="BG140" s="114"/>
      <c r="BH140" s="114"/>
      <c r="BI140" s="114"/>
      <c r="BJ140" s="114">
        <v>0</v>
      </c>
      <c r="BK140" s="114"/>
      <c r="BL140" s="114"/>
      <c r="BM140" s="114"/>
      <c r="BN140" s="114"/>
      <c r="BO140" s="114">
        <v>0</v>
      </c>
      <c r="BP140" s="114"/>
      <c r="BQ140" s="114"/>
      <c r="BR140" s="114"/>
      <c r="BS140" s="114"/>
      <c r="BT140" s="114">
        <v>0</v>
      </c>
      <c r="BU140" s="114"/>
      <c r="BV140" s="114"/>
      <c r="BW140" s="114"/>
      <c r="BX140" s="114"/>
    </row>
    <row r="141" spans="1:76" s="98" customFormat="1" ht="30" customHeight="1" x14ac:dyDescent="0.2">
      <c r="A141" s="88">
        <v>4</v>
      </c>
      <c r="B141" s="89"/>
      <c r="C141" s="89"/>
      <c r="D141" s="113" t="s">
        <v>213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27" t="s">
        <v>211</v>
      </c>
      <c r="R141" s="27"/>
      <c r="S141" s="27"/>
      <c r="T141" s="27"/>
      <c r="U141" s="27"/>
      <c r="V141" s="113" t="s">
        <v>212</v>
      </c>
      <c r="W141" s="92"/>
      <c r="X141" s="92"/>
      <c r="Y141" s="92"/>
      <c r="Z141" s="92"/>
      <c r="AA141" s="92"/>
      <c r="AB141" s="92"/>
      <c r="AC141" s="92"/>
      <c r="AD141" s="92"/>
      <c r="AE141" s="93"/>
      <c r="AF141" s="114">
        <v>0</v>
      </c>
      <c r="AG141" s="114"/>
      <c r="AH141" s="114"/>
      <c r="AI141" s="114"/>
      <c r="AJ141" s="114"/>
      <c r="AK141" s="114">
        <v>94</v>
      </c>
      <c r="AL141" s="114"/>
      <c r="AM141" s="114"/>
      <c r="AN141" s="114"/>
      <c r="AO141" s="114"/>
      <c r="AP141" s="114">
        <v>94</v>
      </c>
      <c r="AQ141" s="114"/>
      <c r="AR141" s="114"/>
      <c r="AS141" s="114"/>
      <c r="AT141" s="114"/>
      <c r="AU141" s="114">
        <v>0</v>
      </c>
      <c r="AV141" s="114"/>
      <c r="AW141" s="114"/>
      <c r="AX141" s="114"/>
      <c r="AY141" s="114"/>
      <c r="AZ141" s="114">
        <v>100</v>
      </c>
      <c r="BA141" s="114"/>
      <c r="BB141" s="114"/>
      <c r="BC141" s="114"/>
      <c r="BD141" s="114"/>
      <c r="BE141" s="114">
        <v>100</v>
      </c>
      <c r="BF141" s="114"/>
      <c r="BG141" s="114"/>
      <c r="BH141" s="114"/>
      <c r="BI141" s="114"/>
      <c r="BJ141" s="114">
        <v>0</v>
      </c>
      <c r="BK141" s="114"/>
      <c r="BL141" s="114"/>
      <c r="BM141" s="114"/>
      <c r="BN141" s="114"/>
      <c r="BO141" s="114">
        <v>0</v>
      </c>
      <c r="BP141" s="114"/>
      <c r="BQ141" s="114"/>
      <c r="BR141" s="114"/>
      <c r="BS141" s="114"/>
      <c r="BT141" s="114">
        <v>0</v>
      </c>
      <c r="BU141" s="114"/>
      <c r="BV141" s="114"/>
      <c r="BW141" s="114"/>
      <c r="BX141" s="114"/>
    </row>
    <row r="142" spans="1:76" s="98" customFormat="1" ht="30" customHeight="1" x14ac:dyDescent="0.2">
      <c r="A142" s="88">
        <v>4</v>
      </c>
      <c r="B142" s="89"/>
      <c r="C142" s="89"/>
      <c r="D142" s="113" t="s">
        <v>214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211</v>
      </c>
      <c r="R142" s="27"/>
      <c r="S142" s="27"/>
      <c r="T142" s="27"/>
      <c r="U142" s="27"/>
      <c r="V142" s="113" t="s">
        <v>202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0</v>
      </c>
      <c r="AG142" s="114"/>
      <c r="AH142" s="114"/>
      <c r="AI142" s="114"/>
      <c r="AJ142" s="114"/>
      <c r="AK142" s="114">
        <v>100</v>
      </c>
      <c r="AL142" s="114"/>
      <c r="AM142" s="114"/>
      <c r="AN142" s="114"/>
      <c r="AO142" s="114"/>
      <c r="AP142" s="114">
        <v>100</v>
      </c>
      <c r="AQ142" s="114"/>
      <c r="AR142" s="114"/>
      <c r="AS142" s="114"/>
      <c r="AT142" s="114"/>
      <c r="AU142" s="114">
        <v>0</v>
      </c>
      <c r="AV142" s="114"/>
      <c r="AW142" s="114"/>
      <c r="AX142" s="114"/>
      <c r="AY142" s="114"/>
      <c r="AZ142" s="114">
        <v>0</v>
      </c>
      <c r="BA142" s="114"/>
      <c r="BB142" s="114"/>
      <c r="BC142" s="114"/>
      <c r="BD142" s="114"/>
      <c r="BE142" s="114">
        <v>0</v>
      </c>
      <c r="BF142" s="114"/>
      <c r="BG142" s="114"/>
      <c r="BH142" s="114"/>
      <c r="BI142" s="114"/>
      <c r="BJ142" s="114">
        <v>0</v>
      </c>
      <c r="BK142" s="114"/>
      <c r="BL142" s="114"/>
      <c r="BM142" s="114"/>
      <c r="BN142" s="114"/>
      <c r="BO142" s="114">
        <v>0</v>
      </c>
      <c r="BP142" s="114"/>
      <c r="BQ142" s="114"/>
      <c r="BR142" s="114"/>
      <c r="BS142" s="114"/>
      <c r="BT142" s="114">
        <v>0</v>
      </c>
      <c r="BU142" s="114"/>
      <c r="BV142" s="114"/>
      <c r="BW142" s="114"/>
      <c r="BX142" s="114"/>
    </row>
    <row r="143" spans="1:76" s="98" customFormat="1" ht="30" customHeight="1" x14ac:dyDescent="0.2">
      <c r="A143" s="88">
        <v>4</v>
      </c>
      <c r="B143" s="89"/>
      <c r="C143" s="89"/>
      <c r="D143" s="113" t="s">
        <v>215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3"/>
      <c r="Q143" s="27" t="s">
        <v>211</v>
      </c>
      <c r="R143" s="27"/>
      <c r="S143" s="27"/>
      <c r="T143" s="27"/>
      <c r="U143" s="27"/>
      <c r="V143" s="113" t="s">
        <v>212</v>
      </c>
      <c r="W143" s="92"/>
      <c r="X143" s="92"/>
      <c r="Y143" s="92"/>
      <c r="Z143" s="92"/>
      <c r="AA143" s="92"/>
      <c r="AB143" s="92"/>
      <c r="AC143" s="92"/>
      <c r="AD143" s="92"/>
      <c r="AE143" s="93"/>
      <c r="AF143" s="114">
        <v>0</v>
      </c>
      <c r="AG143" s="114"/>
      <c r="AH143" s="114"/>
      <c r="AI143" s="114"/>
      <c r="AJ143" s="114"/>
      <c r="AK143" s="114">
        <v>0</v>
      </c>
      <c r="AL143" s="114"/>
      <c r="AM143" s="114"/>
      <c r="AN143" s="114"/>
      <c r="AO143" s="114"/>
      <c r="AP143" s="114">
        <v>0</v>
      </c>
      <c r="AQ143" s="114"/>
      <c r="AR143" s="114"/>
      <c r="AS143" s="114"/>
      <c r="AT143" s="114"/>
      <c r="AU143" s="114">
        <v>0</v>
      </c>
      <c r="AV143" s="114"/>
      <c r="AW143" s="114"/>
      <c r="AX143" s="114"/>
      <c r="AY143" s="114"/>
      <c r="AZ143" s="114">
        <v>5.2</v>
      </c>
      <c r="BA143" s="114"/>
      <c r="BB143" s="114"/>
      <c r="BC143" s="114"/>
      <c r="BD143" s="114"/>
      <c r="BE143" s="114">
        <v>5.2</v>
      </c>
      <c r="BF143" s="114"/>
      <c r="BG143" s="114"/>
      <c r="BH143" s="114"/>
      <c r="BI143" s="114"/>
      <c r="BJ143" s="114">
        <v>0</v>
      </c>
      <c r="BK143" s="114"/>
      <c r="BL143" s="114"/>
      <c r="BM143" s="114"/>
      <c r="BN143" s="114"/>
      <c r="BO143" s="114">
        <v>41</v>
      </c>
      <c r="BP143" s="114"/>
      <c r="BQ143" s="114"/>
      <c r="BR143" s="114"/>
      <c r="BS143" s="114"/>
      <c r="BT143" s="114">
        <v>41</v>
      </c>
      <c r="BU143" s="114"/>
      <c r="BV143" s="114"/>
      <c r="BW143" s="114"/>
      <c r="BX143" s="114"/>
    </row>
    <row r="144" spans="1:76" s="98" customFormat="1" ht="45" customHeight="1" x14ac:dyDescent="0.2">
      <c r="A144" s="88">
        <v>4</v>
      </c>
      <c r="B144" s="89"/>
      <c r="C144" s="89"/>
      <c r="D144" s="113" t="s">
        <v>216</v>
      </c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3"/>
      <c r="Q144" s="27" t="s">
        <v>211</v>
      </c>
      <c r="R144" s="27"/>
      <c r="S144" s="27"/>
      <c r="T144" s="27"/>
      <c r="U144" s="27"/>
      <c r="V144" s="113" t="s">
        <v>212</v>
      </c>
      <c r="W144" s="92"/>
      <c r="X144" s="92"/>
      <c r="Y144" s="92"/>
      <c r="Z144" s="92"/>
      <c r="AA144" s="92"/>
      <c r="AB144" s="92"/>
      <c r="AC144" s="92"/>
      <c r="AD144" s="92"/>
      <c r="AE144" s="93"/>
      <c r="AF144" s="114">
        <v>0</v>
      </c>
      <c r="AG144" s="114"/>
      <c r="AH144" s="114"/>
      <c r="AI144" s="114"/>
      <c r="AJ144" s="114"/>
      <c r="AK144" s="114">
        <v>79</v>
      </c>
      <c r="AL144" s="114"/>
      <c r="AM144" s="114"/>
      <c r="AN144" s="114"/>
      <c r="AO144" s="114"/>
      <c r="AP144" s="114">
        <v>79</v>
      </c>
      <c r="AQ144" s="114"/>
      <c r="AR144" s="114"/>
      <c r="AS144" s="114"/>
      <c r="AT144" s="114"/>
      <c r="AU144" s="114">
        <v>0</v>
      </c>
      <c r="AV144" s="114"/>
      <c r="AW144" s="114"/>
      <c r="AX144" s="114"/>
      <c r="AY144" s="114"/>
      <c r="AZ144" s="114">
        <v>100</v>
      </c>
      <c r="BA144" s="114"/>
      <c r="BB144" s="114"/>
      <c r="BC144" s="114"/>
      <c r="BD144" s="114"/>
      <c r="BE144" s="114">
        <v>100</v>
      </c>
      <c r="BF144" s="114"/>
      <c r="BG144" s="114"/>
      <c r="BH144" s="114"/>
      <c r="BI144" s="114"/>
      <c r="BJ144" s="114">
        <v>0</v>
      </c>
      <c r="BK144" s="114"/>
      <c r="BL144" s="114"/>
      <c r="BM144" s="114"/>
      <c r="BN144" s="114"/>
      <c r="BO144" s="114">
        <v>0</v>
      </c>
      <c r="BP144" s="114"/>
      <c r="BQ144" s="114"/>
      <c r="BR144" s="114"/>
      <c r="BS144" s="114"/>
      <c r="BT144" s="114">
        <v>0</v>
      </c>
      <c r="BU144" s="114"/>
      <c r="BV144" s="114"/>
      <c r="BW144" s="114"/>
      <c r="BX144" s="114"/>
    </row>
    <row r="145" spans="1:79" s="98" customFormat="1" ht="45" customHeight="1" x14ac:dyDescent="0.2">
      <c r="A145" s="88">
        <v>4</v>
      </c>
      <c r="B145" s="89"/>
      <c r="C145" s="89"/>
      <c r="D145" s="113" t="s">
        <v>217</v>
      </c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3"/>
      <c r="Q145" s="27" t="s">
        <v>211</v>
      </c>
      <c r="R145" s="27"/>
      <c r="S145" s="27"/>
      <c r="T145" s="27"/>
      <c r="U145" s="27"/>
      <c r="V145" s="113" t="s">
        <v>202</v>
      </c>
      <c r="W145" s="92"/>
      <c r="X145" s="92"/>
      <c r="Y145" s="92"/>
      <c r="Z145" s="92"/>
      <c r="AA145" s="92"/>
      <c r="AB145" s="92"/>
      <c r="AC145" s="92"/>
      <c r="AD145" s="92"/>
      <c r="AE145" s="93"/>
      <c r="AF145" s="114">
        <v>0</v>
      </c>
      <c r="AG145" s="114"/>
      <c r="AH145" s="114"/>
      <c r="AI145" s="114"/>
      <c r="AJ145" s="114"/>
      <c r="AK145" s="114">
        <v>100</v>
      </c>
      <c r="AL145" s="114"/>
      <c r="AM145" s="114"/>
      <c r="AN145" s="114"/>
      <c r="AO145" s="114"/>
      <c r="AP145" s="114">
        <v>100</v>
      </c>
      <c r="AQ145" s="114"/>
      <c r="AR145" s="114"/>
      <c r="AS145" s="114"/>
      <c r="AT145" s="114"/>
      <c r="AU145" s="114">
        <v>0</v>
      </c>
      <c r="AV145" s="114"/>
      <c r="AW145" s="114"/>
      <c r="AX145" s="114"/>
      <c r="AY145" s="114"/>
      <c r="AZ145" s="114">
        <v>0</v>
      </c>
      <c r="BA145" s="114"/>
      <c r="BB145" s="114"/>
      <c r="BC145" s="114"/>
      <c r="BD145" s="114"/>
      <c r="BE145" s="114">
        <v>0</v>
      </c>
      <c r="BF145" s="114"/>
      <c r="BG145" s="114"/>
      <c r="BH145" s="114"/>
      <c r="BI145" s="114"/>
      <c r="BJ145" s="114">
        <v>0</v>
      </c>
      <c r="BK145" s="114"/>
      <c r="BL145" s="114"/>
      <c r="BM145" s="114"/>
      <c r="BN145" s="114"/>
      <c r="BO145" s="114">
        <v>0</v>
      </c>
      <c r="BP145" s="114"/>
      <c r="BQ145" s="114"/>
      <c r="BR145" s="114"/>
      <c r="BS145" s="114"/>
      <c r="BT145" s="114">
        <v>0</v>
      </c>
      <c r="BU145" s="114"/>
      <c r="BV145" s="114"/>
      <c r="BW145" s="114"/>
      <c r="BX145" s="114"/>
    </row>
    <row r="146" spans="1:79" s="98" customFormat="1" ht="30" customHeight="1" x14ac:dyDescent="0.2">
      <c r="A146" s="88">
        <v>4</v>
      </c>
      <c r="B146" s="89"/>
      <c r="C146" s="89"/>
      <c r="D146" s="113" t="s">
        <v>218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3"/>
      <c r="Q146" s="27" t="s">
        <v>211</v>
      </c>
      <c r="R146" s="27"/>
      <c r="S146" s="27"/>
      <c r="T146" s="27"/>
      <c r="U146" s="27"/>
      <c r="V146" s="113" t="s">
        <v>212</v>
      </c>
      <c r="W146" s="92"/>
      <c r="X146" s="92"/>
      <c r="Y146" s="92"/>
      <c r="Z146" s="92"/>
      <c r="AA146" s="92"/>
      <c r="AB146" s="92"/>
      <c r="AC146" s="92"/>
      <c r="AD146" s="92"/>
      <c r="AE146" s="93"/>
      <c r="AF146" s="114">
        <v>0</v>
      </c>
      <c r="AG146" s="114"/>
      <c r="AH146" s="114"/>
      <c r="AI146" s="114"/>
      <c r="AJ146" s="114"/>
      <c r="AK146" s="114">
        <v>0</v>
      </c>
      <c r="AL146" s="114"/>
      <c r="AM146" s="114"/>
      <c r="AN146" s="114"/>
      <c r="AO146" s="114"/>
      <c r="AP146" s="114">
        <v>0</v>
      </c>
      <c r="AQ146" s="114"/>
      <c r="AR146" s="114"/>
      <c r="AS146" s="114"/>
      <c r="AT146" s="114"/>
      <c r="AU146" s="114">
        <v>0</v>
      </c>
      <c r="AV146" s="114"/>
      <c r="AW146" s="114"/>
      <c r="AX146" s="114"/>
      <c r="AY146" s="114"/>
      <c r="AZ146" s="114">
        <v>5</v>
      </c>
      <c r="BA146" s="114"/>
      <c r="BB146" s="114"/>
      <c r="BC146" s="114"/>
      <c r="BD146" s="114"/>
      <c r="BE146" s="114">
        <v>5</v>
      </c>
      <c r="BF146" s="114"/>
      <c r="BG146" s="114"/>
      <c r="BH146" s="114"/>
      <c r="BI146" s="114"/>
      <c r="BJ146" s="114">
        <v>0</v>
      </c>
      <c r="BK146" s="114"/>
      <c r="BL146" s="114"/>
      <c r="BM146" s="114"/>
      <c r="BN146" s="114"/>
      <c r="BO146" s="114">
        <v>42</v>
      </c>
      <c r="BP146" s="114"/>
      <c r="BQ146" s="114"/>
      <c r="BR146" s="114"/>
      <c r="BS146" s="114"/>
      <c r="BT146" s="114">
        <v>42</v>
      </c>
      <c r="BU146" s="114"/>
      <c r="BV146" s="114"/>
      <c r="BW146" s="114"/>
      <c r="BX146" s="114"/>
    </row>
    <row r="148" spans="1:79" ht="14.25" customHeight="1" x14ac:dyDescent="0.2">
      <c r="A148" s="29" t="s">
        <v>287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23.1" customHeight="1" x14ac:dyDescent="0.2">
      <c r="A149" s="54" t="s">
        <v>6</v>
      </c>
      <c r="B149" s="55"/>
      <c r="C149" s="55"/>
      <c r="D149" s="27" t="s">
        <v>9</v>
      </c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 t="s">
        <v>8</v>
      </c>
      <c r="R149" s="27"/>
      <c r="S149" s="27"/>
      <c r="T149" s="27"/>
      <c r="U149" s="27"/>
      <c r="V149" s="27" t="s">
        <v>7</v>
      </c>
      <c r="W149" s="27"/>
      <c r="X149" s="27"/>
      <c r="Y149" s="27"/>
      <c r="Z149" s="27"/>
      <c r="AA149" s="27"/>
      <c r="AB149" s="27"/>
      <c r="AC149" s="27"/>
      <c r="AD149" s="27"/>
      <c r="AE149" s="27"/>
      <c r="AF149" s="36" t="s">
        <v>278</v>
      </c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8"/>
      <c r="AU149" s="36" t="s">
        <v>283</v>
      </c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8"/>
    </row>
    <row r="150" spans="1:79" ht="28.5" customHeight="1" x14ac:dyDescent="0.2">
      <c r="A150" s="57"/>
      <c r="B150" s="58"/>
      <c r="C150" s="58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 t="s">
        <v>4</v>
      </c>
      <c r="AG150" s="27"/>
      <c r="AH150" s="27"/>
      <c r="AI150" s="27"/>
      <c r="AJ150" s="27"/>
      <c r="AK150" s="27" t="s">
        <v>3</v>
      </c>
      <c r="AL150" s="27"/>
      <c r="AM150" s="27"/>
      <c r="AN150" s="27"/>
      <c r="AO150" s="27"/>
      <c r="AP150" s="27" t="s">
        <v>123</v>
      </c>
      <c r="AQ150" s="27"/>
      <c r="AR150" s="27"/>
      <c r="AS150" s="27"/>
      <c r="AT150" s="27"/>
      <c r="AU150" s="27" t="s">
        <v>4</v>
      </c>
      <c r="AV150" s="27"/>
      <c r="AW150" s="27"/>
      <c r="AX150" s="27"/>
      <c r="AY150" s="27"/>
      <c r="AZ150" s="27" t="s">
        <v>3</v>
      </c>
      <c r="BA150" s="27"/>
      <c r="BB150" s="27"/>
      <c r="BC150" s="27"/>
      <c r="BD150" s="27"/>
      <c r="BE150" s="27" t="s">
        <v>90</v>
      </c>
      <c r="BF150" s="27"/>
      <c r="BG150" s="27"/>
      <c r="BH150" s="27"/>
      <c r="BI150" s="27"/>
    </row>
    <row r="151" spans="1:79" ht="15" customHeight="1" x14ac:dyDescent="0.2">
      <c r="A151" s="36">
        <v>1</v>
      </c>
      <c r="B151" s="37"/>
      <c r="C151" s="37"/>
      <c r="D151" s="27">
        <v>2</v>
      </c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>
        <v>3</v>
      </c>
      <c r="R151" s="27"/>
      <c r="S151" s="27"/>
      <c r="T151" s="27"/>
      <c r="U151" s="27"/>
      <c r="V151" s="27">
        <v>4</v>
      </c>
      <c r="W151" s="27"/>
      <c r="X151" s="27"/>
      <c r="Y151" s="27"/>
      <c r="Z151" s="27"/>
      <c r="AA151" s="27"/>
      <c r="AB151" s="27"/>
      <c r="AC151" s="27"/>
      <c r="AD151" s="27"/>
      <c r="AE151" s="27"/>
      <c r="AF151" s="27">
        <v>5</v>
      </c>
      <c r="AG151" s="27"/>
      <c r="AH151" s="27"/>
      <c r="AI151" s="27"/>
      <c r="AJ151" s="27"/>
      <c r="AK151" s="27">
        <v>6</v>
      </c>
      <c r="AL151" s="27"/>
      <c r="AM151" s="27"/>
      <c r="AN151" s="27"/>
      <c r="AO151" s="27"/>
      <c r="AP151" s="27">
        <v>7</v>
      </c>
      <c r="AQ151" s="27"/>
      <c r="AR151" s="27"/>
      <c r="AS151" s="27"/>
      <c r="AT151" s="27"/>
      <c r="AU151" s="27">
        <v>8</v>
      </c>
      <c r="AV151" s="27"/>
      <c r="AW151" s="27"/>
      <c r="AX151" s="27"/>
      <c r="AY151" s="27"/>
      <c r="AZ151" s="27">
        <v>9</v>
      </c>
      <c r="BA151" s="27"/>
      <c r="BB151" s="27"/>
      <c r="BC151" s="27"/>
      <c r="BD151" s="27"/>
      <c r="BE151" s="27">
        <v>10</v>
      </c>
      <c r="BF151" s="27"/>
      <c r="BG151" s="27"/>
      <c r="BH151" s="27"/>
      <c r="BI151" s="27"/>
    </row>
    <row r="152" spans="1:79" ht="15.75" hidden="1" customHeight="1" x14ac:dyDescent="0.2">
      <c r="A152" s="39" t="s">
        <v>154</v>
      </c>
      <c r="B152" s="40"/>
      <c r="C152" s="40"/>
      <c r="D152" s="27" t="s">
        <v>57</v>
      </c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 t="s">
        <v>70</v>
      </c>
      <c r="R152" s="27"/>
      <c r="S152" s="27"/>
      <c r="T152" s="27"/>
      <c r="U152" s="27"/>
      <c r="V152" s="27" t="s">
        <v>71</v>
      </c>
      <c r="W152" s="27"/>
      <c r="X152" s="27"/>
      <c r="Y152" s="27"/>
      <c r="Z152" s="27"/>
      <c r="AA152" s="27"/>
      <c r="AB152" s="27"/>
      <c r="AC152" s="27"/>
      <c r="AD152" s="27"/>
      <c r="AE152" s="27"/>
      <c r="AF152" s="26" t="s">
        <v>107</v>
      </c>
      <c r="AG152" s="26"/>
      <c r="AH152" s="26"/>
      <c r="AI152" s="26"/>
      <c r="AJ152" s="26"/>
      <c r="AK152" s="30" t="s">
        <v>108</v>
      </c>
      <c r="AL152" s="30"/>
      <c r="AM152" s="30"/>
      <c r="AN152" s="30"/>
      <c r="AO152" s="30"/>
      <c r="AP152" s="50" t="s">
        <v>122</v>
      </c>
      <c r="AQ152" s="50"/>
      <c r="AR152" s="50"/>
      <c r="AS152" s="50"/>
      <c r="AT152" s="50"/>
      <c r="AU152" s="26" t="s">
        <v>109</v>
      </c>
      <c r="AV152" s="26"/>
      <c r="AW152" s="26"/>
      <c r="AX152" s="26"/>
      <c r="AY152" s="26"/>
      <c r="AZ152" s="30" t="s">
        <v>110</v>
      </c>
      <c r="BA152" s="30"/>
      <c r="BB152" s="30"/>
      <c r="BC152" s="30"/>
      <c r="BD152" s="30"/>
      <c r="BE152" s="50" t="s">
        <v>122</v>
      </c>
      <c r="BF152" s="50"/>
      <c r="BG152" s="50"/>
      <c r="BH152" s="50"/>
      <c r="BI152" s="50"/>
      <c r="CA152" t="s">
        <v>39</v>
      </c>
    </row>
    <row r="153" spans="1:79" s="6" customFormat="1" ht="14.25" x14ac:dyDescent="0.2">
      <c r="A153" s="85">
        <v>0</v>
      </c>
      <c r="B153" s="86"/>
      <c r="C153" s="86"/>
      <c r="D153" s="110" t="s">
        <v>181</v>
      </c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F153" s="111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  <c r="BI153" s="111"/>
      <c r="CA153" s="6" t="s">
        <v>40</v>
      </c>
    </row>
    <row r="154" spans="1:79" s="98" customFormat="1" ht="171" customHeight="1" x14ac:dyDescent="0.2">
      <c r="A154" s="88">
        <v>1</v>
      </c>
      <c r="B154" s="89"/>
      <c r="C154" s="89"/>
      <c r="D154" s="113" t="s">
        <v>182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183</v>
      </c>
      <c r="R154" s="27"/>
      <c r="S154" s="27"/>
      <c r="T154" s="27"/>
      <c r="U154" s="27"/>
      <c r="V154" s="113" t="s">
        <v>184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4">
        <v>0</v>
      </c>
      <c r="AG154" s="114"/>
      <c r="AH154" s="114"/>
      <c r="AI154" s="114"/>
      <c r="AJ154" s="114"/>
      <c r="AK154" s="114">
        <v>0</v>
      </c>
      <c r="AL154" s="114"/>
      <c r="AM154" s="114"/>
      <c r="AN154" s="114"/>
      <c r="AO154" s="114"/>
      <c r="AP154" s="114">
        <v>0</v>
      </c>
      <c r="AQ154" s="114"/>
      <c r="AR154" s="114"/>
      <c r="AS154" s="114"/>
      <c r="AT154" s="114"/>
      <c r="AU154" s="114">
        <v>0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0</v>
      </c>
      <c r="BF154" s="114"/>
      <c r="BG154" s="114"/>
      <c r="BH154" s="114"/>
      <c r="BI154" s="114"/>
    </row>
    <row r="155" spans="1:79" s="98" customFormat="1" ht="150" customHeight="1" x14ac:dyDescent="0.2">
      <c r="A155" s="88">
        <v>1</v>
      </c>
      <c r="B155" s="89"/>
      <c r="C155" s="89"/>
      <c r="D155" s="113" t="s">
        <v>185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27" t="s">
        <v>183</v>
      </c>
      <c r="R155" s="27"/>
      <c r="S155" s="27"/>
      <c r="T155" s="27"/>
      <c r="U155" s="27"/>
      <c r="V155" s="113" t="s">
        <v>184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4">
        <v>0</v>
      </c>
      <c r="AG155" s="114"/>
      <c r="AH155" s="114"/>
      <c r="AI155" s="114"/>
      <c r="AJ155" s="114"/>
      <c r="AK155" s="114">
        <v>0</v>
      </c>
      <c r="AL155" s="114"/>
      <c r="AM155" s="114"/>
      <c r="AN155" s="114"/>
      <c r="AO155" s="114"/>
      <c r="AP155" s="114">
        <v>0</v>
      </c>
      <c r="AQ155" s="114"/>
      <c r="AR155" s="114"/>
      <c r="AS155" s="114"/>
      <c r="AT155" s="114"/>
      <c r="AU155" s="114">
        <v>0</v>
      </c>
      <c r="AV155" s="114"/>
      <c r="AW155" s="114"/>
      <c r="AX155" s="114"/>
      <c r="AY155" s="114"/>
      <c r="AZ155" s="114">
        <v>0</v>
      </c>
      <c r="BA155" s="114"/>
      <c r="BB155" s="114"/>
      <c r="BC155" s="114"/>
      <c r="BD155" s="114"/>
      <c r="BE155" s="114">
        <v>0</v>
      </c>
      <c r="BF155" s="114"/>
      <c r="BG155" s="114"/>
      <c r="BH155" s="114"/>
      <c r="BI155" s="114"/>
    </row>
    <row r="156" spans="1:79" s="98" customFormat="1" ht="150" customHeight="1" x14ac:dyDescent="0.2">
      <c r="A156" s="88">
        <v>1</v>
      </c>
      <c r="B156" s="89"/>
      <c r="C156" s="89"/>
      <c r="D156" s="113" t="s">
        <v>186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183</v>
      </c>
      <c r="R156" s="27"/>
      <c r="S156" s="27"/>
      <c r="T156" s="27"/>
      <c r="U156" s="27"/>
      <c r="V156" s="113" t="s">
        <v>184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4">
        <v>0</v>
      </c>
      <c r="AG156" s="114"/>
      <c r="AH156" s="114"/>
      <c r="AI156" s="114"/>
      <c r="AJ156" s="114"/>
      <c r="AK156" s="114">
        <v>0</v>
      </c>
      <c r="AL156" s="114"/>
      <c r="AM156" s="114"/>
      <c r="AN156" s="114"/>
      <c r="AO156" s="114"/>
      <c r="AP156" s="114">
        <v>0</v>
      </c>
      <c r="AQ156" s="114"/>
      <c r="AR156" s="114"/>
      <c r="AS156" s="114"/>
      <c r="AT156" s="114"/>
      <c r="AU156" s="114">
        <v>0</v>
      </c>
      <c r="AV156" s="114"/>
      <c r="AW156" s="114"/>
      <c r="AX156" s="114"/>
      <c r="AY156" s="114"/>
      <c r="AZ156" s="114">
        <v>0</v>
      </c>
      <c r="BA156" s="114"/>
      <c r="BB156" s="114"/>
      <c r="BC156" s="114"/>
      <c r="BD156" s="114"/>
      <c r="BE156" s="114">
        <v>0</v>
      </c>
      <c r="BF156" s="114"/>
      <c r="BG156" s="114"/>
      <c r="BH156" s="114"/>
      <c r="BI156" s="114"/>
    </row>
    <row r="157" spans="1:79" s="98" customFormat="1" ht="150" customHeight="1" x14ac:dyDescent="0.2">
      <c r="A157" s="88">
        <v>1</v>
      </c>
      <c r="B157" s="89"/>
      <c r="C157" s="89"/>
      <c r="D157" s="113" t="s">
        <v>187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3"/>
      <c r="Q157" s="27" t="s">
        <v>183</v>
      </c>
      <c r="R157" s="27"/>
      <c r="S157" s="27"/>
      <c r="T157" s="27"/>
      <c r="U157" s="27"/>
      <c r="V157" s="113" t="s">
        <v>184</v>
      </c>
      <c r="W157" s="92"/>
      <c r="X157" s="92"/>
      <c r="Y157" s="92"/>
      <c r="Z157" s="92"/>
      <c r="AA157" s="92"/>
      <c r="AB157" s="92"/>
      <c r="AC157" s="92"/>
      <c r="AD157" s="92"/>
      <c r="AE157" s="93"/>
      <c r="AF157" s="114">
        <v>0</v>
      </c>
      <c r="AG157" s="114"/>
      <c r="AH157" s="114"/>
      <c r="AI157" s="114"/>
      <c r="AJ157" s="114"/>
      <c r="AK157" s="114">
        <v>68549520</v>
      </c>
      <c r="AL157" s="114"/>
      <c r="AM157" s="114"/>
      <c r="AN157" s="114"/>
      <c r="AO157" s="114"/>
      <c r="AP157" s="114">
        <v>68549520</v>
      </c>
      <c r="AQ157" s="114"/>
      <c r="AR157" s="114"/>
      <c r="AS157" s="114"/>
      <c r="AT157" s="114"/>
      <c r="AU157" s="114">
        <v>0</v>
      </c>
      <c r="AV157" s="114"/>
      <c r="AW157" s="114"/>
      <c r="AX157" s="114"/>
      <c r="AY157" s="114"/>
      <c r="AZ157" s="114">
        <v>30702000</v>
      </c>
      <c r="BA157" s="114"/>
      <c r="BB157" s="114"/>
      <c r="BC157" s="114"/>
      <c r="BD157" s="114"/>
      <c r="BE157" s="114">
        <v>30702000</v>
      </c>
      <c r="BF157" s="114"/>
      <c r="BG157" s="114"/>
      <c r="BH157" s="114"/>
      <c r="BI157" s="114"/>
    </row>
    <row r="158" spans="1:79" s="98" customFormat="1" ht="150" customHeight="1" x14ac:dyDescent="0.2">
      <c r="A158" s="88">
        <v>1</v>
      </c>
      <c r="B158" s="89"/>
      <c r="C158" s="89"/>
      <c r="D158" s="113" t="s">
        <v>188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27" t="s">
        <v>183</v>
      </c>
      <c r="R158" s="27"/>
      <c r="S158" s="27"/>
      <c r="T158" s="27"/>
      <c r="U158" s="27"/>
      <c r="V158" s="113" t="s">
        <v>184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4">
        <v>0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0</v>
      </c>
      <c r="AQ158" s="114"/>
      <c r="AR158" s="114"/>
      <c r="AS158" s="114"/>
      <c r="AT158" s="114"/>
      <c r="AU158" s="114">
        <v>0</v>
      </c>
      <c r="AV158" s="114"/>
      <c r="AW158" s="114"/>
      <c r="AX158" s="114"/>
      <c r="AY158" s="114"/>
      <c r="AZ158" s="114">
        <v>0</v>
      </c>
      <c r="BA158" s="114"/>
      <c r="BB158" s="114"/>
      <c r="BC158" s="114"/>
      <c r="BD158" s="114"/>
      <c r="BE158" s="114">
        <v>0</v>
      </c>
      <c r="BF158" s="114"/>
      <c r="BG158" s="114"/>
      <c r="BH158" s="114"/>
      <c r="BI158" s="114"/>
    </row>
    <row r="159" spans="1:79" s="98" customFormat="1" ht="150" customHeight="1" x14ac:dyDescent="0.2">
      <c r="A159" s="88">
        <v>1</v>
      </c>
      <c r="B159" s="89"/>
      <c r="C159" s="89"/>
      <c r="D159" s="113" t="s">
        <v>189</v>
      </c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3"/>
      <c r="Q159" s="27" t="s">
        <v>183</v>
      </c>
      <c r="R159" s="27"/>
      <c r="S159" s="27"/>
      <c r="T159" s="27"/>
      <c r="U159" s="27"/>
      <c r="V159" s="113" t="s">
        <v>184</v>
      </c>
      <c r="W159" s="92"/>
      <c r="X159" s="92"/>
      <c r="Y159" s="92"/>
      <c r="Z159" s="92"/>
      <c r="AA159" s="92"/>
      <c r="AB159" s="92"/>
      <c r="AC159" s="92"/>
      <c r="AD159" s="92"/>
      <c r="AE159" s="93"/>
      <c r="AF159" s="114">
        <v>0</v>
      </c>
      <c r="AG159" s="114"/>
      <c r="AH159" s="114"/>
      <c r="AI159" s="114"/>
      <c r="AJ159" s="114"/>
      <c r="AK159" s="114">
        <v>0</v>
      </c>
      <c r="AL159" s="114"/>
      <c r="AM159" s="114"/>
      <c r="AN159" s="114"/>
      <c r="AO159" s="114"/>
      <c r="AP159" s="114">
        <v>0</v>
      </c>
      <c r="AQ159" s="114"/>
      <c r="AR159" s="114"/>
      <c r="AS159" s="114"/>
      <c r="AT159" s="114"/>
      <c r="AU159" s="114">
        <v>0</v>
      </c>
      <c r="AV159" s="114"/>
      <c r="AW159" s="114"/>
      <c r="AX159" s="114"/>
      <c r="AY159" s="114"/>
      <c r="AZ159" s="114">
        <v>0</v>
      </c>
      <c r="BA159" s="114"/>
      <c r="BB159" s="114"/>
      <c r="BC159" s="114"/>
      <c r="BD159" s="114"/>
      <c r="BE159" s="114">
        <v>0</v>
      </c>
      <c r="BF159" s="114"/>
      <c r="BG159" s="114"/>
      <c r="BH159" s="114"/>
      <c r="BI159" s="114"/>
    </row>
    <row r="160" spans="1:79" s="98" customFormat="1" ht="150" customHeight="1" x14ac:dyDescent="0.2">
      <c r="A160" s="88">
        <v>1</v>
      </c>
      <c r="B160" s="89"/>
      <c r="C160" s="89"/>
      <c r="D160" s="113" t="s">
        <v>190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27" t="s">
        <v>183</v>
      </c>
      <c r="R160" s="27"/>
      <c r="S160" s="27"/>
      <c r="T160" s="27"/>
      <c r="U160" s="27"/>
      <c r="V160" s="113" t="s">
        <v>184</v>
      </c>
      <c r="W160" s="92"/>
      <c r="X160" s="92"/>
      <c r="Y160" s="92"/>
      <c r="Z160" s="92"/>
      <c r="AA160" s="92"/>
      <c r="AB160" s="92"/>
      <c r="AC160" s="92"/>
      <c r="AD160" s="92"/>
      <c r="AE160" s="93"/>
      <c r="AF160" s="114">
        <v>0</v>
      </c>
      <c r="AG160" s="114"/>
      <c r="AH160" s="114"/>
      <c r="AI160" s="114"/>
      <c r="AJ160" s="114"/>
      <c r="AK160" s="114">
        <v>440361120</v>
      </c>
      <c r="AL160" s="114"/>
      <c r="AM160" s="114"/>
      <c r="AN160" s="114"/>
      <c r="AO160" s="114"/>
      <c r="AP160" s="114">
        <v>440361120</v>
      </c>
      <c r="AQ160" s="114"/>
      <c r="AR160" s="114"/>
      <c r="AS160" s="114"/>
      <c r="AT160" s="114"/>
      <c r="AU160" s="114">
        <v>0</v>
      </c>
      <c r="AV160" s="114"/>
      <c r="AW160" s="114"/>
      <c r="AX160" s="114"/>
      <c r="AY160" s="114"/>
      <c r="AZ160" s="114">
        <v>209790000</v>
      </c>
      <c r="BA160" s="114"/>
      <c r="BB160" s="114"/>
      <c r="BC160" s="114"/>
      <c r="BD160" s="114"/>
      <c r="BE160" s="114">
        <v>209790000</v>
      </c>
      <c r="BF160" s="114"/>
      <c r="BG160" s="114"/>
      <c r="BH160" s="114"/>
      <c r="BI160" s="114"/>
    </row>
    <row r="161" spans="1:61" s="6" customFormat="1" ht="14.25" x14ac:dyDescent="0.2">
      <c r="A161" s="85">
        <v>0</v>
      </c>
      <c r="B161" s="86"/>
      <c r="C161" s="86"/>
      <c r="D161" s="112" t="s">
        <v>191</v>
      </c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1"/>
      <c r="Q161" s="110"/>
      <c r="R161" s="110"/>
      <c r="S161" s="110"/>
      <c r="T161" s="110"/>
      <c r="U161" s="110"/>
      <c r="V161" s="112"/>
      <c r="W161" s="100"/>
      <c r="X161" s="100"/>
      <c r="Y161" s="100"/>
      <c r="Z161" s="100"/>
      <c r="AA161" s="100"/>
      <c r="AB161" s="100"/>
      <c r="AC161" s="100"/>
      <c r="AD161" s="100"/>
      <c r="AE161" s="101"/>
      <c r="AF161" s="111"/>
      <c r="AG161" s="111"/>
      <c r="AH161" s="111"/>
      <c r="AI161" s="111"/>
      <c r="AJ161" s="111"/>
      <c r="AK161" s="111"/>
      <c r="AL161" s="111"/>
      <c r="AM161" s="111"/>
      <c r="AN161" s="111"/>
      <c r="AO161" s="111"/>
      <c r="AP161" s="111"/>
      <c r="AQ161" s="111"/>
      <c r="AR161" s="111"/>
      <c r="AS161" s="111"/>
      <c r="AT161" s="111"/>
      <c r="AU161" s="111"/>
      <c r="AV161" s="111"/>
      <c r="AW161" s="111"/>
      <c r="AX161" s="111"/>
      <c r="AY161" s="111"/>
      <c r="AZ161" s="111"/>
      <c r="BA161" s="111"/>
      <c r="BB161" s="111"/>
      <c r="BC161" s="111"/>
      <c r="BD161" s="111"/>
      <c r="BE161" s="111"/>
      <c r="BF161" s="111"/>
      <c r="BG161" s="111"/>
      <c r="BH161" s="111"/>
      <c r="BI161" s="111"/>
    </row>
    <row r="162" spans="1:61" s="98" customFormat="1" ht="171" customHeight="1" x14ac:dyDescent="0.2">
      <c r="A162" s="88">
        <v>2</v>
      </c>
      <c r="B162" s="89"/>
      <c r="C162" s="89"/>
      <c r="D162" s="113" t="s">
        <v>192</v>
      </c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3"/>
      <c r="Q162" s="27" t="s">
        <v>193</v>
      </c>
      <c r="R162" s="27"/>
      <c r="S162" s="27"/>
      <c r="T162" s="27"/>
      <c r="U162" s="27"/>
      <c r="V162" s="113" t="s">
        <v>184</v>
      </c>
      <c r="W162" s="92"/>
      <c r="X162" s="92"/>
      <c r="Y162" s="92"/>
      <c r="Z162" s="92"/>
      <c r="AA162" s="92"/>
      <c r="AB162" s="92"/>
      <c r="AC162" s="92"/>
      <c r="AD162" s="92"/>
      <c r="AE162" s="93"/>
      <c r="AF162" s="114">
        <v>0</v>
      </c>
      <c r="AG162" s="114"/>
      <c r="AH162" s="114"/>
      <c r="AI162" s="114"/>
      <c r="AJ162" s="114"/>
      <c r="AK162" s="114">
        <v>0</v>
      </c>
      <c r="AL162" s="114"/>
      <c r="AM162" s="114"/>
      <c r="AN162" s="114"/>
      <c r="AO162" s="114"/>
      <c r="AP162" s="114">
        <v>0</v>
      </c>
      <c r="AQ162" s="114"/>
      <c r="AR162" s="114"/>
      <c r="AS162" s="114"/>
      <c r="AT162" s="114"/>
      <c r="AU162" s="114">
        <v>0</v>
      </c>
      <c r="AV162" s="114"/>
      <c r="AW162" s="114"/>
      <c r="AX162" s="114"/>
      <c r="AY162" s="114"/>
      <c r="AZ162" s="114">
        <v>0</v>
      </c>
      <c r="BA162" s="114"/>
      <c r="BB162" s="114"/>
      <c r="BC162" s="114"/>
      <c r="BD162" s="114"/>
      <c r="BE162" s="114">
        <v>0</v>
      </c>
      <c r="BF162" s="114"/>
      <c r="BG162" s="114"/>
      <c r="BH162" s="114"/>
      <c r="BI162" s="114"/>
    </row>
    <row r="163" spans="1:61" s="98" customFormat="1" ht="150" customHeight="1" x14ac:dyDescent="0.2">
      <c r="A163" s="88">
        <v>2</v>
      </c>
      <c r="B163" s="89"/>
      <c r="C163" s="89"/>
      <c r="D163" s="113" t="s">
        <v>194</v>
      </c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3"/>
      <c r="Q163" s="27" t="s">
        <v>193</v>
      </c>
      <c r="R163" s="27"/>
      <c r="S163" s="27"/>
      <c r="T163" s="27"/>
      <c r="U163" s="27"/>
      <c r="V163" s="113" t="s">
        <v>184</v>
      </c>
      <c r="W163" s="92"/>
      <c r="X163" s="92"/>
      <c r="Y163" s="92"/>
      <c r="Z163" s="92"/>
      <c r="AA163" s="92"/>
      <c r="AB163" s="92"/>
      <c r="AC163" s="92"/>
      <c r="AD163" s="92"/>
      <c r="AE163" s="93"/>
      <c r="AF163" s="114">
        <v>0</v>
      </c>
      <c r="AG163" s="114"/>
      <c r="AH163" s="114"/>
      <c r="AI163" s="114"/>
      <c r="AJ163" s="114"/>
      <c r="AK163" s="114">
        <v>0</v>
      </c>
      <c r="AL163" s="114"/>
      <c r="AM163" s="114"/>
      <c r="AN163" s="114"/>
      <c r="AO163" s="114"/>
      <c r="AP163" s="114">
        <v>0</v>
      </c>
      <c r="AQ163" s="114"/>
      <c r="AR163" s="114"/>
      <c r="AS163" s="114"/>
      <c r="AT163" s="114"/>
      <c r="AU163" s="114">
        <v>0</v>
      </c>
      <c r="AV163" s="114"/>
      <c r="AW163" s="114"/>
      <c r="AX163" s="114"/>
      <c r="AY163" s="114"/>
      <c r="AZ163" s="114">
        <v>0</v>
      </c>
      <c r="BA163" s="114"/>
      <c r="BB163" s="114"/>
      <c r="BC163" s="114"/>
      <c r="BD163" s="114"/>
      <c r="BE163" s="114">
        <v>0</v>
      </c>
      <c r="BF163" s="114"/>
      <c r="BG163" s="114"/>
      <c r="BH163" s="114"/>
      <c r="BI163" s="114"/>
    </row>
    <row r="164" spans="1:61" s="98" customFormat="1" ht="150" customHeight="1" x14ac:dyDescent="0.2">
      <c r="A164" s="88">
        <v>2</v>
      </c>
      <c r="B164" s="89"/>
      <c r="C164" s="89"/>
      <c r="D164" s="113" t="s">
        <v>195</v>
      </c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3"/>
      <c r="Q164" s="27" t="s">
        <v>193</v>
      </c>
      <c r="R164" s="27"/>
      <c r="S164" s="27"/>
      <c r="T164" s="27"/>
      <c r="U164" s="27"/>
      <c r="V164" s="113" t="s">
        <v>184</v>
      </c>
      <c r="W164" s="92"/>
      <c r="X164" s="92"/>
      <c r="Y164" s="92"/>
      <c r="Z164" s="92"/>
      <c r="AA164" s="92"/>
      <c r="AB164" s="92"/>
      <c r="AC164" s="92"/>
      <c r="AD164" s="92"/>
      <c r="AE164" s="93"/>
      <c r="AF164" s="114">
        <v>0</v>
      </c>
      <c r="AG164" s="114"/>
      <c r="AH164" s="114"/>
      <c r="AI164" s="114"/>
      <c r="AJ164" s="114"/>
      <c r="AK164" s="114">
        <v>0</v>
      </c>
      <c r="AL164" s="114"/>
      <c r="AM164" s="114"/>
      <c r="AN164" s="114"/>
      <c r="AO164" s="114"/>
      <c r="AP164" s="114">
        <v>0</v>
      </c>
      <c r="AQ164" s="114"/>
      <c r="AR164" s="114"/>
      <c r="AS164" s="114"/>
      <c r="AT164" s="114"/>
      <c r="AU164" s="114">
        <v>0</v>
      </c>
      <c r="AV164" s="114"/>
      <c r="AW164" s="114"/>
      <c r="AX164" s="114"/>
      <c r="AY164" s="114"/>
      <c r="AZ164" s="114">
        <v>0</v>
      </c>
      <c r="BA164" s="114"/>
      <c r="BB164" s="114"/>
      <c r="BC164" s="114"/>
      <c r="BD164" s="114"/>
      <c r="BE164" s="114">
        <v>0</v>
      </c>
      <c r="BF164" s="114"/>
      <c r="BG164" s="114"/>
      <c r="BH164" s="114"/>
      <c r="BI164" s="114"/>
    </row>
    <row r="165" spans="1:61" s="98" customFormat="1" ht="150" customHeight="1" x14ac:dyDescent="0.2">
      <c r="A165" s="88">
        <v>2</v>
      </c>
      <c r="B165" s="89"/>
      <c r="C165" s="89"/>
      <c r="D165" s="113" t="s">
        <v>196</v>
      </c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3"/>
      <c r="Q165" s="27" t="s">
        <v>193</v>
      </c>
      <c r="R165" s="27"/>
      <c r="S165" s="27"/>
      <c r="T165" s="27"/>
      <c r="U165" s="27"/>
      <c r="V165" s="113" t="s">
        <v>184</v>
      </c>
      <c r="W165" s="92"/>
      <c r="X165" s="92"/>
      <c r="Y165" s="92"/>
      <c r="Z165" s="92"/>
      <c r="AA165" s="92"/>
      <c r="AB165" s="92"/>
      <c r="AC165" s="92"/>
      <c r="AD165" s="92"/>
      <c r="AE165" s="93"/>
      <c r="AF165" s="114">
        <v>0</v>
      </c>
      <c r="AG165" s="114"/>
      <c r="AH165" s="114"/>
      <c r="AI165" s="114"/>
      <c r="AJ165" s="114"/>
      <c r="AK165" s="114">
        <v>1</v>
      </c>
      <c r="AL165" s="114"/>
      <c r="AM165" s="114"/>
      <c r="AN165" s="114"/>
      <c r="AO165" s="114"/>
      <c r="AP165" s="114">
        <v>1</v>
      </c>
      <c r="AQ165" s="114"/>
      <c r="AR165" s="114"/>
      <c r="AS165" s="114"/>
      <c r="AT165" s="114"/>
      <c r="AU165" s="114">
        <v>0</v>
      </c>
      <c r="AV165" s="114"/>
      <c r="AW165" s="114"/>
      <c r="AX165" s="114"/>
      <c r="AY165" s="114"/>
      <c r="AZ165" s="114">
        <v>1</v>
      </c>
      <c r="BA165" s="114"/>
      <c r="BB165" s="114"/>
      <c r="BC165" s="114"/>
      <c r="BD165" s="114"/>
      <c r="BE165" s="114">
        <v>1</v>
      </c>
      <c r="BF165" s="114"/>
      <c r="BG165" s="114"/>
      <c r="BH165" s="114"/>
      <c r="BI165" s="114"/>
    </row>
    <row r="166" spans="1:61" s="98" customFormat="1" ht="150" customHeight="1" x14ac:dyDescent="0.2">
      <c r="A166" s="88">
        <v>2</v>
      </c>
      <c r="B166" s="89"/>
      <c r="C166" s="89"/>
      <c r="D166" s="113" t="s">
        <v>197</v>
      </c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3"/>
      <c r="Q166" s="27" t="s">
        <v>193</v>
      </c>
      <c r="R166" s="27"/>
      <c r="S166" s="27"/>
      <c r="T166" s="27"/>
      <c r="U166" s="27"/>
      <c r="V166" s="113" t="s">
        <v>184</v>
      </c>
      <c r="W166" s="92"/>
      <c r="X166" s="92"/>
      <c r="Y166" s="92"/>
      <c r="Z166" s="92"/>
      <c r="AA166" s="92"/>
      <c r="AB166" s="92"/>
      <c r="AC166" s="92"/>
      <c r="AD166" s="92"/>
      <c r="AE166" s="93"/>
      <c r="AF166" s="114">
        <v>0</v>
      </c>
      <c r="AG166" s="114"/>
      <c r="AH166" s="114"/>
      <c r="AI166" s="114"/>
      <c r="AJ166" s="114"/>
      <c r="AK166" s="114">
        <v>0</v>
      </c>
      <c r="AL166" s="114"/>
      <c r="AM166" s="114"/>
      <c r="AN166" s="114"/>
      <c r="AO166" s="114"/>
      <c r="AP166" s="114">
        <v>0</v>
      </c>
      <c r="AQ166" s="114"/>
      <c r="AR166" s="114"/>
      <c r="AS166" s="114"/>
      <c r="AT166" s="114"/>
      <c r="AU166" s="114">
        <v>0</v>
      </c>
      <c r="AV166" s="114"/>
      <c r="AW166" s="114"/>
      <c r="AX166" s="114"/>
      <c r="AY166" s="114"/>
      <c r="AZ166" s="114">
        <v>0</v>
      </c>
      <c r="BA166" s="114"/>
      <c r="BB166" s="114"/>
      <c r="BC166" s="114"/>
      <c r="BD166" s="114"/>
      <c r="BE166" s="114">
        <v>0</v>
      </c>
      <c r="BF166" s="114"/>
      <c r="BG166" s="114"/>
      <c r="BH166" s="114"/>
      <c r="BI166" s="114"/>
    </row>
    <row r="167" spans="1:61" s="98" customFormat="1" ht="150" customHeight="1" x14ac:dyDescent="0.2">
      <c r="A167" s="88">
        <v>2</v>
      </c>
      <c r="B167" s="89"/>
      <c r="C167" s="89"/>
      <c r="D167" s="113" t="s">
        <v>198</v>
      </c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3"/>
      <c r="Q167" s="27" t="s">
        <v>193</v>
      </c>
      <c r="R167" s="27"/>
      <c r="S167" s="27"/>
      <c r="T167" s="27"/>
      <c r="U167" s="27"/>
      <c r="V167" s="113" t="s">
        <v>184</v>
      </c>
      <c r="W167" s="92"/>
      <c r="X167" s="92"/>
      <c r="Y167" s="92"/>
      <c r="Z167" s="92"/>
      <c r="AA167" s="92"/>
      <c r="AB167" s="92"/>
      <c r="AC167" s="92"/>
      <c r="AD167" s="92"/>
      <c r="AE167" s="93"/>
      <c r="AF167" s="114">
        <v>0</v>
      </c>
      <c r="AG167" s="114"/>
      <c r="AH167" s="114"/>
      <c r="AI167" s="114"/>
      <c r="AJ167" s="114"/>
      <c r="AK167" s="114">
        <v>0</v>
      </c>
      <c r="AL167" s="114"/>
      <c r="AM167" s="114"/>
      <c r="AN167" s="114"/>
      <c r="AO167" s="114"/>
      <c r="AP167" s="114">
        <v>0</v>
      </c>
      <c r="AQ167" s="114"/>
      <c r="AR167" s="114"/>
      <c r="AS167" s="114"/>
      <c r="AT167" s="114"/>
      <c r="AU167" s="114">
        <v>0</v>
      </c>
      <c r="AV167" s="114"/>
      <c r="AW167" s="114"/>
      <c r="AX167" s="114"/>
      <c r="AY167" s="114"/>
      <c r="AZ167" s="114">
        <v>0</v>
      </c>
      <c r="BA167" s="114"/>
      <c r="BB167" s="114"/>
      <c r="BC167" s="114"/>
      <c r="BD167" s="114"/>
      <c r="BE167" s="114">
        <v>0</v>
      </c>
      <c r="BF167" s="114"/>
      <c r="BG167" s="114"/>
      <c r="BH167" s="114"/>
      <c r="BI167" s="114"/>
    </row>
    <row r="168" spans="1:61" s="98" customFormat="1" ht="150" customHeight="1" x14ac:dyDescent="0.2">
      <c r="A168" s="88">
        <v>2</v>
      </c>
      <c r="B168" s="89"/>
      <c r="C168" s="89"/>
      <c r="D168" s="113" t="s">
        <v>199</v>
      </c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3"/>
      <c r="Q168" s="27" t="s">
        <v>193</v>
      </c>
      <c r="R168" s="27"/>
      <c r="S168" s="27"/>
      <c r="T168" s="27"/>
      <c r="U168" s="27"/>
      <c r="V168" s="113" t="s">
        <v>184</v>
      </c>
      <c r="W168" s="92"/>
      <c r="X168" s="92"/>
      <c r="Y168" s="92"/>
      <c r="Z168" s="92"/>
      <c r="AA168" s="92"/>
      <c r="AB168" s="92"/>
      <c r="AC168" s="92"/>
      <c r="AD168" s="92"/>
      <c r="AE168" s="93"/>
      <c r="AF168" s="114">
        <v>0</v>
      </c>
      <c r="AG168" s="114"/>
      <c r="AH168" s="114"/>
      <c r="AI168" s="114"/>
      <c r="AJ168" s="114"/>
      <c r="AK168" s="114">
        <v>5</v>
      </c>
      <c r="AL168" s="114"/>
      <c r="AM168" s="114"/>
      <c r="AN168" s="114"/>
      <c r="AO168" s="114"/>
      <c r="AP168" s="114">
        <v>5</v>
      </c>
      <c r="AQ168" s="114"/>
      <c r="AR168" s="114"/>
      <c r="AS168" s="114"/>
      <c r="AT168" s="114"/>
      <c r="AU168" s="114">
        <v>0</v>
      </c>
      <c r="AV168" s="114"/>
      <c r="AW168" s="114"/>
      <c r="AX168" s="114"/>
      <c r="AY168" s="114"/>
      <c r="AZ168" s="114">
        <v>5</v>
      </c>
      <c r="BA168" s="114"/>
      <c r="BB168" s="114"/>
      <c r="BC168" s="114"/>
      <c r="BD168" s="114"/>
      <c r="BE168" s="114">
        <v>5</v>
      </c>
      <c r="BF168" s="114"/>
      <c r="BG168" s="114"/>
      <c r="BH168" s="114"/>
      <c r="BI168" s="114"/>
    </row>
    <row r="169" spans="1:61" s="6" customFormat="1" ht="14.25" x14ac:dyDescent="0.2">
      <c r="A169" s="85">
        <v>0</v>
      </c>
      <c r="B169" s="86"/>
      <c r="C169" s="86"/>
      <c r="D169" s="112" t="s">
        <v>200</v>
      </c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1"/>
      <c r="Q169" s="110"/>
      <c r="R169" s="110"/>
      <c r="S169" s="110"/>
      <c r="T169" s="110"/>
      <c r="U169" s="110"/>
      <c r="V169" s="112"/>
      <c r="W169" s="100"/>
      <c r="X169" s="100"/>
      <c r="Y169" s="100"/>
      <c r="Z169" s="100"/>
      <c r="AA169" s="100"/>
      <c r="AB169" s="100"/>
      <c r="AC169" s="100"/>
      <c r="AD169" s="100"/>
      <c r="AE169" s="10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1"/>
      <c r="AW169" s="111"/>
      <c r="AX169" s="111"/>
      <c r="AY169" s="111"/>
      <c r="AZ169" s="111"/>
      <c r="BA169" s="111"/>
      <c r="BB169" s="111"/>
      <c r="BC169" s="111"/>
      <c r="BD169" s="111"/>
      <c r="BE169" s="111"/>
      <c r="BF169" s="111"/>
      <c r="BG169" s="111"/>
      <c r="BH169" s="111"/>
      <c r="BI169" s="111"/>
    </row>
    <row r="170" spans="1:61" s="98" customFormat="1" ht="57" customHeight="1" x14ac:dyDescent="0.2">
      <c r="A170" s="88">
        <v>3</v>
      </c>
      <c r="B170" s="89"/>
      <c r="C170" s="89"/>
      <c r="D170" s="113" t="s">
        <v>201</v>
      </c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3"/>
      <c r="Q170" s="27" t="s">
        <v>183</v>
      </c>
      <c r="R170" s="27"/>
      <c r="S170" s="27"/>
      <c r="T170" s="27"/>
      <c r="U170" s="27"/>
      <c r="V170" s="113" t="s">
        <v>202</v>
      </c>
      <c r="W170" s="92"/>
      <c r="X170" s="92"/>
      <c r="Y170" s="92"/>
      <c r="Z170" s="92"/>
      <c r="AA170" s="92"/>
      <c r="AB170" s="92"/>
      <c r="AC170" s="92"/>
      <c r="AD170" s="92"/>
      <c r="AE170" s="93"/>
      <c r="AF170" s="114">
        <v>0</v>
      </c>
      <c r="AG170" s="114"/>
      <c r="AH170" s="114"/>
      <c r="AI170" s="114"/>
      <c r="AJ170" s="114"/>
      <c r="AK170" s="114">
        <v>0</v>
      </c>
      <c r="AL170" s="114"/>
      <c r="AM170" s="114"/>
      <c r="AN170" s="114"/>
      <c r="AO170" s="114"/>
      <c r="AP170" s="114">
        <v>0</v>
      </c>
      <c r="AQ170" s="114"/>
      <c r="AR170" s="114"/>
      <c r="AS170" s="114"/>
      <c r="AT170" s="114"/>
      <c r="AU170" s="114">
        <v>0</v>
      </c>
      <c r="AV170" s="114"/>
      <c r="AW170" s="114"/>
      <c r="AX170" s="114"/>
      <c r="AY170" s="114"/>
      <c r="AZ170" s="114">
        <v>0</v>
      </c>
      <c r="BA170" s="114"/>
      <c r="BB170" s="114"/>
      <c r="BC170" s="114"/>
      <c r="BD170" s="114"/>
      <c r="BE170" s="114">
        <v>0</v>
      </c>
      <c r="BF170" s="114"/>
      <c r="BG170" s="114"/>
      <c r="BH170" s="114"/>
      <c r="BI170" s="114"/>
    </row>
    <row r="171" spans="1:61" s="98" customFormat="1" ht="30" customHeight="1" x14ac:dyDescent="0.2">
      <c r="A171" s="88">
        <v>3</v>
      </c>
      <c r="B171" s="89"/>
      <c r="C171" s="89"/>
      <c r="D171" s="113" t="s">
        <v>203</v>
      </c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3"/>
      <c r="Q171" s="27" t="s">
        <v>183</v>
      </c>
      <c r="R171" s="27"/>
      <c r="S171" s="27"/>
      <c r="T171" s="27"/>
      <c r="U171" s="27"/>
      <c r="V171" s="113" t="s">
        <v>202</v>
      </c>
      <c r="W171" s="92"/>
      <c r="X171" s="92"/>
      <c r="Y171" s="92"/>
      <c r="Z171" s="92"/>
      <c r="AA171" s="92"/>
      <c r="AB171" s="92"/>
      <c r="AC171" s="92"/>
      <c r="AD171" s="92"/>
      <c r="AE171" s="93"/>
      <c r="AF171" s="114">
        <v>0</v>
      </c>
      <c r="AG171" s="114"/>
      <c r="AH171" s="114"/>
      <c r="AI171" s="114"/>
      <c r="AJ171" s="114"/>
      <c r="AK171" s="114">
        <v>0</v>
      </c>
      <c r="AL171" s="114"/>
      <c r="AM171" s="114"/>
      <c r="AN171" s="114"/>
      <c r="AO171" s="114"/>
      <c r="AP171" s="114">
        <v>0</v>
      </c>
      <c r="AQ171" s="114"/>
      <c r="AR171" s="114"/>
      <c r="AS171" s="114"/>
      <c r="AT171" s="114"/>
      <c r="AU171" s="114">
        <v>0</v>
      </c>
      <c r="AV171" s="114"/>
      <c r="AW171" s="114"/>
      <c r="AX171" s="114"/>
      <c r="AY171" s="114"/>
      <c r="AZ171" s="114">
        <v>0</v>
      </c>
      <c r="BA171" s="114"/>
      <c r="BB171" s="114"/>
      <c r="BC171" s="114"/>
      <c r="BD171" s="114"/>
      <c r="BE171" s="114">
        <v>0</v>
      </c>
      <c r="BF171" s="114"/>
      <c r="BG171" s="114"/>
      <c r="BH171" s="114"/>
      <c r="BI171" s="114"/>
    </row>
    <row r="172" spans="1:61" s="98" customFormat="1" ht="30" customHeight="1" x14ac:dyDescent="0.2">
      <c r="A172" s="88">
        <v>3</v>
      </c>
      <c r="B172" s="89"/>
      <c r="C172" s="89"/>
      <c r="D172" s="113" t="s">
        <v>204</v>
      </c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3"/>
      <c r="Q172" s="27" t="s">
        <v>183</v>
      </c>
      <c r="R172" s="27"/>
      <c r="S172" s="27"/>
      <c r="T172" s="27"/>
      <c r="U172" s="27"/>
      <c r="V172" s="113" t="s">
        <v>202</v>
      </c>
      <c r="W172" s="92"/>
      <c r="X172" s="92"/>
      <c r="Y172" s="92"/>
      <c r="Z172" s="92"/>
      <c r="AA172" s="92"/>
      <c r="AB172" s="92"/>
      <c r="AC172" s="92"/>
      <c r="AD172" s="92"/>
      <c r="AE172" s="93"/>
      <c r="AF172" s="114">
        <v>0</v>
      </c>
      <c r="AG172" s="114"/>
      <c r="AH172" s="114"/>
      <c r="AI172" s="114"/>
      <c r="AJ172" s="114"/>
      <c r="AK172" s="114">
        <v>0</v>
      </c>
      <c r="AL172" s="114"/>
      <c r="AM172" s="114"/>
      <c r="AN172" s="114"/>
      <c r="AO172" s="114"/>
      <c r="AP172" s="114">
        <v>0</v>
      </c>
      <c r="AQ172" s="114"/>
      <c r="AR172" s="114"/>
      <c r="AS172" s="114"/>
      <c r="AT172" s="114"/>
      <c r="AU172" s="114">
        <v>0</v>
      </c>
      <c r="AV172" s="114"/>
      <c r="AW172" s="114"/>
      <c r="AX172" s="114"/>
      <c r="AY172" s="114"/>
      <c r="AZ172" s="114">
        <v>0</v>
      </c>
      <c r="BA172" s="114"/>
      <c r="BB172" s="114"/>
      <c r="BC172" s="114"/>
      <c r="BD172" s="114"/>
      <c r="BE172" s="114">
        <v>0</v>
      </c>
      <c r="BF172" s="114"/>
      <c r="BG172" s="114"/>
      <c r="BH172" s="114"/>
      <c r="BI172" s="114"/>
    </row>
    <row r="173" spans="1:61" s="98" customFormat="1" ht="30" customHeight="1" x14ac:dyDescent="0.2">
      <c r="A173" s="88">
        <v>3</v>
      </c>
      <c r="B173" s="89"/>
      <c r="C173" s="89"/>
      <c r="D173" s="113" t="s">
        <v>205</v>
      </c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3"/>
      <c r="Q173" s="27" t="s">
        <v>183</v>
      </c>
      <c r="R173" s="27"/>
      <c r="S173" s="27"/>
      <c r="T173" s="27"/>
      <c r="U173" s="27"/>
      <c r="V173" s="113" t="s">
        <v>202</v>
      </c>
      <c r="W173" s="92"/>
      <c r="X173" s="92"/>
      <c r="Y173" s="92"/>
      <c r="Z173" s="92"/>
      <c r="AA173" s="92"/>
      <c r="AB173" s="92"/>
      <c r="AC173" s="92"/>
      <c r="AD173" s="92"/>
      <c r="AE173" s="93"/>
      <c r="AF173" s="114">
        <v>0</v>
      </c>
      <c r="AG173" s="114"/>
      <c r="AH173" s="114"/>
      <c r="AI173" s="114"/>
      <c r="AJ173" s="114"/>
      <c r="AK173" s="114">
        <v>68549520</v>
      </c>
      <c r="AL173" s="114"/>
      <c r="AM173" s="114"/>
      <c r="AN173" s="114"/>
      <c r="AO173" s="114"/>
      <c r="AP173" s="114">
        <v>68549520</v>
      </c>
      <c r="AQ173" s="114"/>
      <c r="AR173" s="114"/>
      <c r="AS173" s="114"/>
      <c r="AT173" s="114"/>
      <c r="AU173" s="114">
        <v>0</v>
      </c>
      <c r="AV173" s="114"/>
      <c r="AW173" s="114"/>
      <c r="AX173" s="114"/>
      <c r="AY173" s="114"/>
      <c r="AZ173" s="114">
        <v>30702000</v>
      </c>
      <c r="BA173" s="114"/>
      <c r="BB173" s="114"/>
      <c r="BC173" s="114"/>
      <c r="BD173" s="114"/>
      <c r="BE173" s="114">
        <v>30702000</v>
      </c>
      <c r="BF173" s="114"/>
      <c r="BG173" s="114"/>
      <c r="BH173" s="114"/>
      <c r="BI173" s="114"/>
    </row>
    <row r="174" spans="1:61" s="98" customFormat="1" ht="60" customHeight="1" x14ac:dyDescent="0.2">
      <c r="A174" s="88">
        <v>3</v>
      </c>
      <c r="B174" s="89"/>
      <c r="C174" s="89"/>
      <c r="D174" s="113" t="s">
        <v>206</v>
      </c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3"/>
      <c r="Q174" s="27" t="s">
        <v>183</v>
      </c>
      <c r="R174" s="27"/>
      <c r="S174" s="27"/>
      <c r="T174" s="27"/>
      <c r="U174" s="27"/>
      <c r="V174" s="113" t="s">
        <v>202</v>
      </c>
      <c r="W174" s="92"/>
      <c r="X174" s="92"/>
      <c r="Y174" s="92"/>
      <c r="Z174" s="92"/>
      <c r="AA174" s="92"/>
      <c r="AB174" s="92"/>
      <c r="AC174" s="92"/>
      <c r="AD174" s="92"/>
      <c r="AE174" s="93"/>
      <c r="AF174" s="114">
        <v>0</v>
      </c>
      <c r="AG174" s="114"/>
      <c r="AH174" s="114"/>
      <c r="AI174" s="114"/>
      <c r="AJ174" s="114"/>
      <c r="AK174" s="114">
        <v>0</v>
      </c>
      <c r="AL174" s="114"/>
      <c r="AM174" s="114"/>
      <c r="AN174" s="114"/>
      <c r="AO174" s="114"/>
      <c r="AP174" s="114">
        <v>0</v>
      </c>
      <c r="AQ174" s="114"/>
      <c r="AR174" s="114"/>
      <c r="AS174" s="114"/>
      <c r="AT174" s="114"/>
      <c r="AU174" s="114">
        <v>0</v>
      </c>
      <c r="AV174" s="114"/>
      <c r="AW174" s="114"/>
      <c r="AX174" s="114"/>
      <c r="AY174" s="114"/>
      <c r="AZ174" s="114">
        <v>0</v>
      </c>
      <c r="BA174" s="114"/>
      <c r="BB174" s="114"/>
      <c r="BC174" s="114"/>
      <c r="BD174" s="114"/>
      <c r="BE174" s="114">
        <v>0</v>
      </c>
      <c r="BF174" s="114"/>
      <c r="BG174" s="114"/>
      <c r="BH174" s="114"/>
      <c r="BI174" s="114"/>
    </row>
    <row r="175" spans="1:61" s="98" customFormat="1" ht="45" customHeight="1" x14ac:dyDescent="0.2">
      <c r="A175" s="88">
        <v>3</v>
      </c>
      <c r="B175" s="89"/>
      <c r="C175" s="89"/>
      <c r="D175" s="113" t="s">
        <v>207</v>
      </c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3"/>
      <c r="Q175" s="27" t="s">
        <v>183</v>
      </c>
      <c r="R175" s="27"/>
      <c r="S175" s="27"/>
      <c r="T175" s="27"/>
      <c r="U175" s="27"/>
      <c r="V175" s="113" t="s">
        <v>202</v>
      </c>
      <c r="W175" s="92"/>
      <c r="X175" s="92"/>
      <c r="Y175" s="92"/>
      <c r="Z175" s="92"/>
      <c r="AA175" s="92"/>
      <c r="AB175" s="92"/>
      <c r="AC175" s="92"/>
      <c r="AD175" s="92"/>
      <c r="AE175" s="93"/>
      <c r="AF175" s="114">
        <v>0</v>
      </c>
      <c r="AG175" s="114"/>
      <c r="AH175" s="114"/>
      <c r="AI175" s="114"/>
      <c r="AJ175" s="114"/>
      <c r="AK175" s="114">
        <v>0</v>
      </c>
      <c r="AL175" s="114"/>
      <c r="AM175" s="114"/>
      <c r="AN175" s="114"/>
      <c r="AO175" s="114"/>
      <c r="AP175" s="114">
        <v>0</v>
      </c>
      <c r="AQ175" s="114"/>
      <c r="AR175" s="114"/>
      <c r="AS175" s="114"/>
      <c r="AT175" s="114"/>
      <c r="AU175" s="114">
        <v>0</v>
      </c>
      <c r="AV175" s="114"/>
      <c r="AW175" s="114"/>
      <c r="AX175" s="114"/>
      <c r="AY175" s="114"/>
      <c r="AZ175" s="114">
        <v>0</v>
      </c>
      <c r="BA175" s="114"/>
      <c r="BB175" s="114"/>
      <c r="BC175" s="114"/>
      <c r="BD175" s="114"/>
      <c r="BE175" s="114">
        <v>0</v>
      </c>
      <c r="BF175" s="114"/>
      <c r="BG175" s="114"/>
      <c r="BH175" s="114"/>
      <c r="BI175" s="114"/>
    </row>
    <row r="176" spans="1:61" s="98" customFormat="1" ht="30" customHeight="1" x14ac:dyDescent="0.2">
      <c r="A176" s="88">
        <v>3</v>
      </c>
      <c r="B176" s="89"/>
      <c r="C176" s="89"/>
      <c r="D176" s="113" t="s">
        <v>208</v>
      </c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3"/>
      <c r="Q176" s="27" t="s">
        <v>183</v>
      </c>
      <c r="R176" s="27"/>
      <c r="S176" s="27"/>
      <c r="T176" s="27"/>
      <c r="U176" s="27"/>
      <c r="V176" s="113" t="s">
        <v>202</v>
      </c>
      <c r="W176" s="92"/>
      <c r="X176" s="92"/>
      <c r="Y176" s="92"/>
      <c r="Z176" s="92"/>
      <c r="AA176" s="92"/>
      <c r="AB176" s="92"/>
      <c r="AC176" s="92"/>
      <c r="AD176" s="92"/>
      <c r="AE176" s="93"/>
      <c r="AF176" s="114">
        <v>0</v>
      </c>
      <c r="AG176" s="114"/>
      <c r="AH176" s="114"/>
      <c r="AI176" s="114"/>
      <c r="AJ176" s="114"/>
      <c r="AK176" s="114">
        <v>88072224</v>
      </c>
      <c r="AL176" s="114"/>
      <c r="AM176" s="114"/>
      <c r="AN176" s="114"/>
      <c r="AO176" s="114"/>
      <c r="AP176" s="114">
        <v>88072224</v>
      </c>
      <c r="AQ176" s="114"/>
      <c r="AR176" s="114"/>
      <c r="AS176" s="114"/>
      <c r="AT176" s="114"/>
      <c r="AU176" s="114">
        <v>0</v>
      </c>
      <c r="AV176" s="114"/>
      <c r="AW176" s="114"/>
      <c r="AX176" s="114"/>
      <c r="AY176" s="114"/>
      <c r="AZ176" s="114">
        <v>41958000</v>
      </c>
      <c r="BA176" s="114"/>
      <c r="BB176" s="114"/>
      <c r="BC176" s="114"/>
      <c r="BD176" s="114"/>
      <c r="BE176" s="114">
        <v>41958000</v>
      </c>
      <c r="BF176" s="114"/>
      <c r="BG176" s="114"/>
      <c r="BH176" s="114"/>
      <c r="BI176" s="114"/>
    </row>
    <row r="177" spans="1:79" s="6" customFormat="1" ht="14.25" x14ac:dyDescent="0.2">
      <c r="A177" s="85">
        <v>0</v>
      </c>
      <c r="B177" s="86"/>
      <c r="C177" s="86"/>
      <c r="D177" s="112" t="s">
        <v>209</v>
      </c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1"/>
      <c r="Q177" s="110"/>
      <c r="R177" s="110"/>
      <c r="S177" s="110"/>
      <c r="T177" s="110"/>
      <c r="U177" s="110"/>
      <c r="V177" s="112"/>
      <c r="W177" s="100"/>
      <c r="X177" s="100"/>
      <c r="Y177" s="100"/>
      <c r="Z177" s="100"/>
      <c r="AA177" s="100"/>
      <c r="AB177" s="100"/>
      <c r="AC177" s="100"/>
      <c r="AD177" s="100"/>
      <c r="AE177" s="101"/>
      <c r="AF177" s="111"/>
      <c r="AG177" s="111"/>
      <c r="AH177" s="111"/>
      <c r="AI177" s="111"/>
      <c r="AJ177" s="111"/>
      <c r="AK177" s="111"/>
      <c r="AL177" s="111"/>
      <c r="AM177" s="111"/>
      <c r="AN177" s="111"/>
      <c r="AO177" s="111"/>
      <c r="AP177" s="111"/>
      <c r="AQ177" s="111"/>
      <c r="AR177" s="111"/>
      <c r="AS177" s="111"/>
      <c r="AT177" s="111"/>
      <c r="AU177" s="111"/>
      <c r="AV177" s="111"/>
      <c r="AW177" s="111"/>
      <c r="AX177" s="111"/>
      <c r="AY177" s="111"/>
      <c r="AZ177" s="111"/>
      <c r="BA177" s="111"/>
      <c r="BB177" s="111"/>
      <c r="BC177" s="111"/>
      <c r="BD177" s="111"/>
      <c r="BE177" s="111"/>
      <c r="BF177" s="111"/>
      <c r="BG177" s="111"/>
      <c r="BH177" s="111"/>
      <c r="BI177" s="111"/>
    </row>
    <row r="178" spans="1:79" s="98" customFormat="1" ht="57" customHeight="1" x14ac:dyDescent="0.2">
      <c r="A178" s="88">
        <v>4</v>
      </c>
      <c r="B178" s="89"/>
      <c r="C178" s="89"/>
      <c r="D178" s="113" t="s">
        <v>210</v>
      </c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3"/>
      <c r="Q178" s="27" t="s">
        <v>211</v>
      </c>
      <c r="R178" s="27"/>
      <c r="S178" s="27"/>
      <c r="T178" s="27"/>
      <c r="U178" s="27"/>
      <c r="V178" s="113" t="s">
        <v>212</v>
      </c>
      <c r="W178" s="92"/>
      <c r="X178" s="92"/>
      <c r="Y178" s="92"/>
      <c r="Z178" s="92"/>
      <c r="AA178" s="92"/>
      <c r="AB178" s="92"/>
      <c r="AC178" s="92"/>
      <c r="AD178" s="92"/>
      <c r="AE178" s="93"/>
      <c r="AF178" s="114">
        <v>0</v>
      </c>
      <c r="AG178" s="114"/>
      <c r="AH178" s="114"/>
      <c r="AI178" s="114"/>
      <c r="AJ178" s="114"/>
      <c r="AK178" s="114">
        <v>0</v>
      </c>
      <c r="AL178" s="114"/>
      <c r="AM178" s="114"/>
      <c r="AN178" s="114"/>
      <c r="AO178" s="114"/>
      <c r="AP178" s="114">
        <v>0</v>
      </c>
      <c r="AQ178" s="114"/>
      <c r="AR178" s="114"/>
      <c r="AS178" s="114"/>
      <c r="AT178" s="114"/>
      <c r="AU178" s="114">
        <v>0</v>
      </c>
      <c r="AV178" s="114"/>
      <c r="AW178" s="114"/>
      <c r="AX178" s="114"/>
      <c r="AY178" s="114"/>
      <c r="AZ178" s="114">
        <v>0</v>
      </c>
      <c r="BA178" s="114"/>
      <c r="BB178" s="114"/>
      <c r="BC178" s="114"/>
      <c r="BD178" s="114"/>
      <c r="BE178" s="114">
        <v>0</v>
      </c>
      <c r="BF178" s="114"/>
      <c r="BG178" s="114"/>
      <c r="BH178" s="114"/>
      <c r="BI178" s="114"/>
    </row>
    <row r="179" spans="1:79" s="98" customFormat="1" ht="30" customHeight="1" x14ac:dyDescent="0.2">
      <c r="A179" s="88">
        <v>4</v>
      </c>
      <c r="B179" s="89"/>
      <c r="C179" s="89"/>
      <c r="D179" s="113" t="s">
        <v>213</v>
      </c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3"/>
      <c r="Q179" s="27" t="s">
        <v>211</v>
      </c>
      <c r="R179" s="27"/>
      <c r="S179" s="27"/>
      <c r="T179" s="27"/>
      <c r="U179" s="27"/>
      <c r="V179" s="113" t="s">
        <v>212</v>
      </c>
      <c r="W179" s="92"/>
      <c r="X179" s="92"/>
      <c r="Y179" s="92"/>
      <c r="Z179" s="92"/>
      <c r="AA179" s="92"/>
      <c r="AB179" s="92"/>
      <c r="AC179" s="92"/>
      <c r="AD179" s="92"/>
      <c r="AE179" s="93"/>
      <c r="AF179" s="114">
        <v>0</v>
      </c>
      <c r="AG179" s="114"/>
      <c r="AH179" s="114"/>
      <c r="AI179" s="114"/>
      <c r="AJ179" s="114"/>
      <c r="AK179" s="114">
        <v>0</v>
      </c>
      <c r="AL179" s="114"/>
      <c r="AM179" s="114"/>
      <c r="AN179" s="114"/>
      <c r="AO179" s="114"/>
      <c r="AP179" s="114">
        <v>0</v>
      </c>
      <c r="AQ179" s="114"/>
      <c r="AR179" s="114"/>
      <c r="AS179" s="114"/>
      <c r="AT179" s="114"/>
      <c r="AU179" s="114">
        <v>0</v>
      </c>
      <c r="AV179" s="114"/>
      <c r="AW179" s="114"/>
      <c r="AX179" s="114"/>
      <c r="AY179" s="114"/>
      <c r="AZ179" s="114">
        <v>0</v>
      </c>
      <c r="BA179" s="114"/>
      <c r="BB179" s="114"/>
      <c r="BC179" s="114"/>
      <c r="BD179" s="114"/>
      <c r="BE179" s="114">
        <v>0</v>
      </c>
      <c r="BF179" s="114"/>
      <c r="BG179" s="114"/>
      <c r="BH179" s="114"/>
      <c r="BI179" s="114"/>
    </row>
    <row r="180" spans="1:79" s="98" customFormat="1" ht="30" customHeight="1" x14ac:dyDescent="0.2">
      <c r="A180" s="88">
        <v>4</v>
      </c>
      <c r="B180" s="89"/>
      <c r="C180" s="89"/>
      <c r="D180" s="113" t="s">
        <v>214</v>
      </c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3"/>
      <c r="Q180" s="27" t="s">
        <v>211</v>
      </c>
      <c r="R180" s="27"/>
      <c r="S180" s="27"/>
      <c r="T180" s="27"/>
      <c r="U180" s="27"/>
      <c r="V180" s="113" t="s">
        <v>202</v>
      </c>
      <c r="W180" s="92"/>
      <c r="X180" s="92"/>
      <c r="Y180" s="92"/>
      <c r="Z180" s="92"/>
      <c r="AA180" s="92"/>
      <c r="AB180" s="92"/>
      <c r="AC180" s="92"/>
      <c r="AD180" s="92"/>
      <c r="AE180" s="93"/>
      <c r="AF180" s="114">
        <v>0</v>
      </c>
      <c r="AG180" s="114"/>
      <c r="AH180" s="114"/>
      <c r="AI180" s="114"/>
      <c r="AJ180" s="114"/>
      <c r="AK180" s="114">
        <v>0</v>
      </c>
      <c r="AL180" s="114"/>
      <c r="AM180" s="114"/>
      <c r="AN180" s="114"/>
      <c r="AO180" s="114"/>
      <c r="AP180" s="114">
        <v>0</v>
      </c>
      <c r="AQ180" s="114"/>
      <c r="AR180" s="114"/>
      <c r="AS180" s="114"/>
      <c r="AT180" s="114"/>
      <c r="AU180" s="114">
        <v>0</v>
      </c>
      <c r="AV180" s="114"/>
      <c r="AW180" s="114"/>
      <c r="AX180" s="114"/>
      <c r="AY180" s="114"/>
      <c r="AZ180" s="114">
        <v>0</v>
      </c>
      <c r="BA180" s="114"/>
      <c r="BB180" s="114"/>
      <c r="BC180" s="114"/>
      <c r="BD180" s="114"/>
      <c r="BE180" s="114">
        <v>0</v>
      </c>
      <c r="BF180" s="114"/>
      <c r="BG180" s="114"/>
      <c r="BH180" s="114"/>
      <c r="BI180" s="114"/>
    </row>
    <row r="181" spans="1:79" s="98" customFormat="1" ht="30" customHeight="1" x14ac:dyDescent="0.2">
      <c r="A181" s="88">
        <v>4</v>
      </c>
      <c r="B181" s="89"/>
      <c r="C181" s="89"/>
      <c r="D181" s="113" t="s">
        <v>215</v>
      </c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3"/>
      <c r="Q181" s="27" t="s">
        <v>211</v>
      </c>
      <c r="R181" s="27"/>
      <c r="S181" s="27"/>
      <c r="T181" s="27"/>
      <c r="U181" s="27"/>
      <c r="V181" s="113" t="s">
        <v>212</v>
      </c>
      <c r="W181" s="92"/>
      <c r="X181" s="92"/>
      <c r="Y181" s="92"/>
      <c r="Z181" s="92"/>
      <c r="AA181" s="92"/>
      <c r="AB181" s="92"/>
      <c r="AC181" s="92"/>
      <c r="AD181" s="92"/>
      <c r="AE181" s="93"/>
      <c r="AF181" s="114">
        <v>0</v>
      </c>
      <c r="AG181" s="114"/>
      <c r="AH181" s="114"/>
      <c r="AI181" s="114"/>
      <c r="AJ181" s="114"/>
      <c r="AK181" s="114">
        <v>82</v>
      </c>
      <c r="AL181" s="114"/>
      <c r="AM181" s="114"/>
      <c r="AN181" s="114"/>
      <c r="AO181" s="114"/>
      <c r="AP181" s="114">
        <v>82</v>
      </c>
      <c r="AQ181" s="114"/>
      <c r="AR181" s="114"/>
      <c r="AS181" s="114"/>
      <c r="AT181" s="114"/>
      <c r="AU181" s="114">
        <v>0</v>
      </c>
      <c r="AV181" s="114"/>
      <c r="AW181" s="114"/>
      <c r="AX181" s="114"/>
      <c r="AY181" s="114"/>
      <c r="AZ181" s="114">
        <v>100</v>
      </c>
      <c r="BA181" s="114"/>
      <c r="BB181" s="114"/>
      <c r="BC181" s="114"/>
      <c r="BD181" s="114"/>
      <c r="BE181" s="114">
        <v>100</v>
      </c>
      <c r="BF181" s="114"/>
      <c r="BG181" s="114"/>
      <c r="BH181" s="114"/>
      <c r="BI181" s="114"/>
    </row>
    <row r="182" spans="1:79" s="98" customFormat="1" ht="45" customHeight="1" x14ac:dyDescent="0.2">
      <c r="A182" s="88">
        <v>4</v>
      </c>
      <c r="B182" s="89"/>
      <c r="C182" s="89"/>
      <c r="D182" s="113" t="s">
        <v>216</v>
      </c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3"/>
      <c r="Q182" s="27" t="s">
        <v>211</v>
      </c>
      <c r="R182" s="27"/>
      <c r="S182" s="27"/>
      <c r="T182" s="27"/>
      <c r="U182" s="27"/>
      <c r="V182" s="113" t="s">
        <v>212</v>
      </c>
      <c r="W182" s="92"/>
      <c r="X182" s="92"/>
      <c r="Y182" s="92"/>
      <c r="Z182" s="92"/>
      <c r="AA182" s="92"/>
      <c r="AB182" s="92"/>
      <c r="AC182" s="92"/>
      <c r="AD182" s="92"/>
      <c r="AE182" s="93"/>
      <c r="AF182" s="114">
        <v>0</v>
      </c>
      <c r="AG182" s="114"/>
      <c r="AH182" s="114"/>
      <c r="AI182" s="114"/>
      <c r="AJ182" s="114"/>
      <c r="AK182" s="114">
        <v>0</v>
      </c>
      <c r="AL182" s="114"/>
      <c r="AM182" s="114"/>
      <c r="AN182" s="114"/>
      <c r="AO182" s="114"/>
      <c r="AP182" s="114">
        <v>0</v>
      </c>
      <c r="AQ182" s="114"/>
      <c r="AR182" s="114"/>
      <c r="AS182" s="114"/>
      <c r="AT182" s="114"/>
      <c r="AU182" s="114">
        <v>0</v>
      </c>
      <c r="AV182" s="114"/>
      <c r="AW182" s="114"/>
      <c r="AX182" s="114"/>
      <c r="AY182" s="114"/>
      <c r="AZ182" s="114">
        <v>0</v>
      </c>
      <c r="BA182" s="114"/>
      <c r="BB182" s="114"/>
      <c r="BC182" s="114"/>
      <c r="BD182" s="114"/>
      <c r="BE182" s="114">
        <v>0</v>
      </c>
      <c r="BF182" s="114"/>
      <c r="BG182" s="114"/>
      <c r="BH182" s="114"/>
      <c r="BI182" s="114"/>
    </row>
    <row r="183" spans="1:79" s="98" customFormat="1" ht="45" customHeight="1" x14ac:dyDescent="0.2">
      <c r="A183" s="88">
        <v>4</v>
      </c>
      <c r="B183" s="89"/>
      <c r="C183" s="89"/>
      <c r="D183" s="113" t="s">
        <v>217</v>
      </c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3"/>
      <c r="Q183" s="27" t="s">
        <v>211</v>
      </c>
      <c r="R183" s="27"/>
      <c r="S183" s="27"/>
      <c r="T183" s="27"/>
      <c r="U183" s="27"/>
      <c r="V183" s="113" t="s">
        <v>202</v>
      </c>
      <c r="W183" s="92"/>
      <c r="X183" s="92"/>
      <c r="Y183" s="92"/>
      <c r="Z183" s="92"/>
      <c r="AA183" s="92"/>
      <c r="AB183" s="92"/>
      <c r="AC183" s="92"/>
      <c r="AD183" s="92"/>
      <c r="AE183" s="93"/>
      <c r="AF183" s="114">
        <v>0</v>
      </c>
      <c r="AG183" s="114"/>
      <c r="AH183" s="114"/>
      <c r="AI183" s="114"/>
      <c r="AJ183" s="114"/>
      <c r="AK183" s="114">
        <v>0</v>
      </c>
      <c r="AL183" s="114"/>
      <c r="AM183" s="114"/>
      <c r="AN183" s="114"/>
      <c r="AO183" s="114"/>
      <c r="AP183" s="114">
        <v>0</v>
      </c>
      <c r="AQ183" s="114"/>
      <c r="AR183" s="114"/>
      <c r="AS183" s="114"/>
      <c r="AT183" s="114"/>
      <c r="AU183" s="114">
        <v>0</v>
      </c>
      <c r="AV183" s="114"/>
      <c r="AW183" s="114"/>
      <c r="AX183" s="114"/>
      <c r="AY183" s="114"/>
      <c r="AZ183" s="114">
        <v>0</v>
      </c>
      <c r="BA183" s="114"/>
      <c r="BB183" s="114"/>
      <c r="BC183" s="114"/>
      <c r="BD183" s="114"/>
      <c r="BE183" s="114">
        <v>0</v>
      </c>
      <c r="BF183" s="114"/>
      <c r="BG183" s="114"/>
      <c r="BH183" s="114"/>
      <c r="BI183" s="114"/>
    </row>
    <row r="184" spans="1:79" s="98" customFormat="1" ht="30" customHeight="1" x14ac:dyDescent="0.2">
      <c r="A184" s="88">
        <v>4</v>
      </c>
      <c r="B184" s="89"/>
      <c r="C184" s="89"/>
      <c r="D184" s="113" t="s">
        <v>218</v>
      </c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3"/>
      <c r="Q184" s="27" t="s">
        <v>211</v>
      </c>
      <c r="R184" s="27"/>
      <c r="S184" s="27"/>
      <c r="T184" s="27"/>
      <c r="U184" s="27"/>
      <c r="V184" s="113" t="s">
        <v>212</v>
      </c>
      <c r="W184" s="92"/>
      <c r="X184" s="92"/>
      <c r="Y184" s="92"/>
      <c r="Z184" s="92"/>
      <c r="AA184" s="92"/>
      <c r="AB184" s="92"/>
      <c r="AC184" s="92"/>
      <c r="AD184" s="92"/>
      <c r="AE184" s="93"/>
      <c r="AF184" s="114">
        <v>0</v>
      </c>
      <c r="AG184" s="114"/>
      <c r="AH184" s="114"/>
      <c r="AI184" s="114"/>
      <c r="AJ184" s="114"/>
      <c r="AK184" s="114">
        <v>81</v>
      </c>
      <c r="AL184" s="114"/>
      <c r="AM184" s="114"/>
      <c r="AN184" s="114"/>
      <c r="AO184" s="114"/>
      <c r="AP184" s="114">
        <v>81</v>
      </c>
      <c r="AQ184" s="114"/>
      <c r="AR184" s="114"/>
      <c r="AS184" s="114"/>
      <c r="AT184" s="114"/>
      <c r="AU184" s="114">
        <v>0</v>
      </c>
      <c r="AV184" s="114"/>
      <c r="AW184" s="114"/>
      <c r="AX184" s="114"/>
      <c r="AY184" s="114"/>
      <c r="AZ184" s="114">
        <v>100</v>
      </c>
      <c r="BA184" s="114"/>
      <c r="BB184" s="114"/>
      <c r="BC184" s="114"/>
      <c r="BD184" s="114"/>
      <c r="BE184" s="114">
        <v>100</v>
      </c>
      <c r="BF184" s="114"/>
      <c r="BG184" s="114"/>
      <c r="BH184" s="114"/>
      <c r="BI184" s="114"/>
    </row>
    <row r="186" spans="1:79" ht="14.25" customHeight="1" x14ac:dyDescent="0.2">
      <c r="A186" s="29" t="s">
        <v>124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44" t="s">
        <v>256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</row>
    <row r="188" spans="1:79" ht="12.95" customHeight="1" x14ac:dyDescent="0.2">
      <c r="A188" s="54" t="s">
        <v>19</v>
      </c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6"/>
      <c r="U188" s="27" t="s">
        <v>257</v>
      </c>
      <c r="V188" s="27"/>
      <c r="W188" s="27"/>
      <c r="X188" s="27"/>
      <c r="Y188" s="27"/>
      <c r="Z188" s="27"/>
      <c r="AA188" s="27"/>
      <c r="AB188" s="27"/>
      <c r="AC188" s="27"/>
      <c r="AD188" s="27"/>
      <c r="AE188" s="27" t="s">
        <v>260</v>
      </c>
      <c r="AF188" s="27"/>
      <c r="AG188" s="27"/>
      <c r="AH188" s="27"/>
      <c r="AI188" s="27"/>
      <c r="AJ188" s="27"/>
      <c r="AK188" s="27"/>
      <c r="AL188" s="27"/>
      <c r="AM188" s="27"/>
      <c r="AN188" s="27"/>
      <c r="AO188" s="27" t="s">
        <v>267</v>
      </c>
      <c r="AP188" s="27"/>
      <c r="AQ188" s="27"/>
      <c r="AR188" s="27"/>
      <c r="AS188" s="27"/>
      <c r="AT188" s="27"/>
      <c r="AU188" s="27"/>
      <c r="AV188" s="27"/>
      <c r="AW188" s="27"/>
      <c r="AX188" s="27"/>
      <c r="AY188" s="27" t="s">
        <v>278</v>
      </c>
      <c r="AZ188" s="27"/>
      <c r="BA188" s="27"/>
      <c r="BB188" s="27"/>
      <c r="BC188" s="27"/>
      <c r="BD188" s="27"/>
      <c r="BE188" s="27"/>
      <c r="BF188" s="27"/>
      <c r="BG188" s="27"/>
      <c r="BH188" s="27"/>
      <c r="BI188" s="27" t="s">
        <v>283</v>
      </c>
      <c r="BJ188" s="27"/>
      <c r="BK188" s="27"/>
      <c r="BL188" s="27"/>
      <c r="BM188" s="27"/>
      <c r="BN188" s="27"/>
      <c r="BO188" s="27"/>
      <c r="BP188" s="27"/>
      <c r="BQ188" s="27"/>
      <c r="BR188" s="27"/>
    </row>
    <row r="189" spans="1:79" ht="30" customHeight="1" x14ac:dyDescent="0.2">
      <c r="A189" s="57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9"/>
      <c r="U189" s="27" t="s">
        <v>4</v>
      </c>
      <c r="V189" s="27"/>
      <c r="W189" s="27"/>
      <c r="X189" s="27"/>
      <c r="Y189" s="27"/>
      <c r="Z189" s="27" t="s">
        <v>3</v>
      </c>
      <c r="AA189" s="27"/>
      <c r="AB189" s="27"/>
      <c r="AC189" s="27"/>
      <c r="AD189" s="27"/>
      <c r="AE189" s="27" t="s">
        <v>4</v>
      </c>
      <c r="AF189" s="27"/>
      <c r="AG189" s="27"/>
      <c r="AH189" s="27"/>
      <c r="AI189" s="27"/>
      <c r="AJ189" s="27" t="s">
        <v>3</v>
      </c>
      <c r="AK189" s="27"/>
      <c r="AL189" s="27"/>
      <c r="AM189" s="27"/>
      <c r="AN189" s="27"/>
      <c r="AO189" s="27" t="s">
        <v>4</v>
      </c>
      <c r="AP189" s="27"/>
      <c r="AQ189" s="27"/>
      <c r="AR189" s="27"/>
      <c r="AS189" s="27"/>
      <c r="AT189" s="27" t="s">
        <v>3</v>
      </c>
      <c r="AU189" s="27"/>
      <c r="AV189" s="27"/>
      <c r="AW189" s="27"/>
      <c r="AX189" s="27"/>
      <c r="AY189" s="27" t="s">
        <v>4</v>
      </c>
      <c r="AZ189" s="27"/>
      <c r="BA189" s="27"/>
      <c r="BB189" s="27"/>
      <c r="BC189" s="27"/>
      <c r="BD189" s="27" t="s">
        <v>3</v>
      </c>
      <c r="BE189" s="27"/>
      <c r="BF189" s="27"/>
      <c r="BG189" s="27"/>
      <c r="BH189" s="27"/>
      <c r="BI189" s="27" t="s">
        <v>4</v>
      </c>
      <c r="BJ189" s="27"/>
      <c r="BK189" s="27"/>
      <c r="BL189" s="27"/>
      <c r="BM189" s="27"/>
      <c r="BN189" s="27" t="s">
        <v>3</v>
      </c>
      <c r="BO189" s="27"/>
      <c r="BP189" s="27"/>
      <c r="BQ189" s="27"/>
      <c r="BR189" s="27"/>
    </row>
    <row r="190" spans="1:79" ht="15" customHeight="1" x14ac:dyDescent="0.2">
      <c r="A190" s="36">
        <v>1</v>
      </c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8"/>
      <c r="U190" s="27">
        <v>2</v>
      </c>
      <c r="V190" s="27"/>
      <c r="W190" s="27"/>
      <c r="X190" s="27"/>
      <c r="Y190" s="27"/>
      <c r="Z190" s="27">
        <v>3</v>
      </c>
      <c r="AA190" s="27"/>
      <c r="AB190" s="27"/>
      <c r="AC190" s="27"/>
      <c r="AD190" s="27"/>
      <c r="AE190" s="27">
        <v>4</v>
      </c>
      <c r="AF190" s="27"/>
      <c r="AG190" s="27"/>
      <c r="AH190" s="27"/>
      <c r="AI190" s="27"/>
      <c r="AJ190" s="27">
        <v>5</v>
      </c>
      <c r="AK190" s="27"/>
      <c r="AL190" s="27"/>
      <c r="AM190" s="27"/>
      <c r="AN190" s="27"/>
      <c r="AO190" s="27">
        <v>6</v>
      </c>
      <c r="AP190" s="27"/>
      <c r="AQ190" s="27"/>
      <c r="AR190" s="27"/>
      <c r="AS190" s="27"/>
      <c r="AT190" s="27">
        <v>7</v>
      </c>
      <c r="AU190" s="27"/>
      <c r="AV190" s="27"/>
      <c r="AW190" s="27"/>
      <c r="AX190" s="27"/>
      <c r="AY190" s="27">
        <v>8</v>
      </c>
      <c r="AZ190" s="27"/>
      <c r="BA190" s="27"/>
      <c r="BB190" s="27"/>
      <c r="BC190" s="27"/>
      <c r="BD190" s="27">
        <v>9</v>
      </c>
      <c r="BE190" s="27"/>
      <c r="BF190" s="27"/>
      <c r="BG190" s="27"/>
      <c r="BH190" s="27"/>
      <c r="BI190" s="27">
        <v>10</v>
      </c>
      <c r="BJ190" s="27"/>
      <c r="BK190" s="27"/>
      <c r="BL190" s="27"/>
      <c r="BM190" s="27"/>
      <c r="BN190" s="27">
        <v>11</v>
      </c>
      <c r="BO190" s="27"/>
      <c r="BP190" s="27"/>
      <c r="BQ190" s="27"/>
      <c r="BR190" s="27"/>
    </row>
    <row r="191" spans="1:79" s="1" customFormat="1" ht="15.75" hidden="1" customHeight="1" x14ac:dyDescent="0.2">
      <c r="A191" s="39" t="s">
        <v>57</v>
      </c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1"/>
      <c r="U191" s="26" t="s">
        <v>65</v>
      </c>
      <c r="V191" s="26"/>
      <c r="W191" s="26"/>
      <c r="X191" s="26"/>
      <c r="Y191" s="26"/>
      <c r="Z191" s="30" t="s">
        <v>66</v>
      </c>
      <c r="AA191" s="30"/>
      <c r="AB191" s="30"/>
      <c r="AC191" s="30"/>
      <c r="AD191" s="30"/>
      <c r="AE191" s="26" t="s">
        <v>67</v>
      </c>
      <c r="AF191" s="26"/>
      <c r="AG191" s="26"/>
      <c r="AH191" s="26"/>
      <c r="AI191" s="26"/>
      <c r="AJ191" s="30" t="s">
        <v>68</v>
      </c>
      <c r="AK191" s="30"/>
      <c r="AL191" s="30"/>
      <c r="AM191" s="30"/>
      <c r="AN191" s="30"/>
      <c r="AO191" s="26" t="s">
        <v>58</v>
      </c>
      <c r="AP191" s="26"/>
      <c r="AQ191" s="26"/>
      <c r="AR191" s="26"/>
      <c r="AS191" s="26"/>
      <c r="AT191" s="30" t="s">
        <v>59</v>
      </c>
      <c r="AU191" s="30"/>
      <c r="AV191" s="30"/>
      <c r="AW191" s="30"/>
      <c r="AX191" s="30"/>
      <c r="AY191" s="26" t="s">
        <v>60</v>
      </c>
      <c r="AZ191" s="26"/>
      <c r="BA191" s="26"/>
      <c r="BB191" s="26"/>
      <c r="BC191" s="26"/>
      <c r="BD191" s="30" t="s">
        <v>61</v>
      </c>
      <c r="BE191" s="30"/>
      <c r="BF191" s="30"/>
      <c r="BG191" s="30"/>
      <c r="BH191" s="30"/>
      <c r="BI191" s="26" t="s">
        <v>62</v>
      </c>
      <c r="BJ191" s="26"/>
      <c r="BK191" s="26"/>
      <c r="BL191" s="26"/>
      <c r="BM191" s="26"/>
      <c r="BN191" s="30" t="s">
        <v>63</v>
      </c>
      <c r="BO191" s="30"/>
      <c r="BP191" s="30"/>
      <c r="BQ191" s="30"/>
      <c r="BR191" s="30"/>
      <c r="CA191" t="s">
        <v>41</v>
      </c>
    </row>
    <row r="192" spans="1:79" s="6" customFormat="1" ht="12.75" customHeight="1" x14ac:dyDescent="0.2">
      <c r="A192" s="85" t="s">
        <v>147</v>
      </c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7"/>
      <c r="U192" s="115"/>
      <c r="V192" s="115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  <c r="AG192" s="115"/>
      <c r="AH192" s="115"/>
      <c r="AI192" s="115"/>
      <c r="AJ192" s="115"/>
      <c r="AK192" s="115"/>
      <c r="AL192" s="115"/>
      <c r="AM192" s="115"/>
      <c r="AN192" s="115"/>
      <c r="AO192" s="115"/>
      <c r="AP192" s="115"/>
      <c r="AQ192" s="115"/>
      <c r="AR192" s="115"/>
      <c r="AS192" s="115"/>
      <c r="AT192" s="115"/>
      <c r="AU192" s="115"/>
      <c r="AV192" s="115"/>
      <c r="AW192" s="115"/>
      <c r="AX192" s="115"/>
      <c r="AY192" s="115"/>
      <c r="AZ192" s="115"/>
      <c r="BA192" s="115"/>
      <c r="BB192" s="115"/>
      <c r="BC192" s="115"/>
      <c r="BD192" s="115"/>
      <c r="BE192" s="115"/>
      <c r="BF192" s="115"/>
      <c r="BG192" s="115"/>
      <c r="BH192" s="115"/>
      <c r="BI192" s="115"/>
      <c r="BJ192" s="115"/>
      <c r="BK192" s="115"/>
      <c r="BL192" s="115"/>
      <c r="BM192" s="115"/>
      <c r="BN192" s="115"/>
      <c r="BO192" s="115"/>
      <c r="BP192" s="115"/>
      <c r="BQ192" s="115"/>
      <c r="BR192" s="115"/>
      <c r="CA192" s="6" t="s">
        <v>42</v>
      </c>
    </row>
    <row r="193" spans="1:79" s="98" customFormat="1" ht="38.25" customHeight="1" x14ac:dyDescent="0.2">
      <c r="A193" s="91" t="s">
        <v>219</v>
      </c>
      <c r="B193" s="92"/>
      <c r="C193" s="92"/>
      <c r="D193" s="92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3"/>
      <c r="U193" s="116" t="s">
        <v>173</v>
      </c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 t="s">
        <v>173</v>
      </c>
      <c r="AF193" s="116"/>
      <c r="AG193" s="116"/>
      <c r="AH193" s="116"/>
      <c r="AI193" s="116"/>
      <c r="AJ193" s="116"/>
      <c r="AK193" s="116"/>
      <c r="AL193" s="116"/>
      <c r="AM193" s="116"/>
      <c r="AN193" s="116"/>
      <c r="AO193" s="116" t="s">
        <v>173</v>
      </c>
      <c r="AP193" s="116"/>
      <c r="AQ193" s="116"/>
      <c r="AR193" s="116"/>
      <c r="AS193" s="116"/>
      <c r="AT193" s="116"/>
      <c r="AU193" s="116"/>
      <c r="AV193" s="116"/>
      <c r="AW193" s="116"/>
      <c r="AX193" s="116"/>
      <c r="AY193" s="116" t="s">
        <v>173</v>
      </c>
      <c r="AZ193" s="116"/>
      <c r="BA193" s="116"/>
      <c r="BB193" s="116"/>
      <c r="BC193" s="116"/>
      <c r="BD193" s="116"/>
      <c r="BE193" s="116"/>
      <c r="BF193" s="116"/>
      <c r="BG193" s="116"/>
      <c r="BH193" s="116"/>
      <c r="BI193" s="116" t="s">
        <v>173</v>
      </c>
      <c r="BJ193" s="116"/>
      <c r="BK193" s="116"/>
      <c r="BL193" s="116"/>
      <c r="BM193" s="116"/>
      <c r="BN193" s="116"/>
      <c r="BO193" s="116"/>
      <c r="BP193" s="116"/>
      <c r="BQ193" s="116"/>
      <c r="BR193" s="116"/>
    </row>
    <row r="196" spans="1:79" ht="14.25" customHeight="1" x14ac:dyDescent="0.2">
      <c r="A196" s="29" t="s">
        <v>125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54" t="s">
        <v>6</v>
      </c>
      <c r="B197" s="55"/>
      <c r="C197" s="55"/>
      <c r="D197" s="54" t="s">
        <v>10</v>
      </c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6"/>
      <c r="W197" s="27" t="s">
        <v>257</v>
      </c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 t="s">
        <v>261</v>
      </c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 t="s">
        <v>272</v>
      </c>
      <c r="AV197" s="27"/>
      <c r="AW197" s="27"/>
      <c r="AX197" s="27"/>
      <c r="AY197" s="27"/>
      <c r="AZ197" s="27"/>
      <c r="BA197" s="27" t="s">
        <v>279</v>
      </c>
      <c r="BB197" s="27"/>
      <c r="BC197" s="27"/>
      <c r="BD197" s="27"/>
      <c r="BE197" s="27"/>
      <c r="BF197" s="27"/>
      <c r="BG197" s="27" t="s">
        <v>288</v>
      </c>
      <c r="BH197" s="27"/>
      <c r="BI197" s="27"/>
      <c r="BJ197" s="27"/>
      <c r="BK197" s="27"/>
      <c r="BL197" s="27"/>
    </row>
    <row r="198" spans="1:79" ht="15" customHeight="1" x14ac:dyDescent="0.2">
      <c r="A198" s="70"/>
      <c r="B198" s="71"/>
      <c r="C198" s="71"/>
      <c r="D198" s="70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2"/>
      <c r="W198" s="27" t="s">
        <v>4</v>
      </c>
      <c r="X198" s="27"/>
      <c r="Y198" s="27"/>
      <c r="Z198" s="27"/>
      <c r="AA198" s="27"/>
      <c r="AB198" s="27"/>
      <c r="AC198" s="27" t="s">
        <v>3</v>
      </c>
      <c r="AD198" s="27"/>
      <c r="AE198" s="27"/>
      <c r="AF198" s="27"/>
      <c r="AG198" s="27"/>
      <c r="AH198" s="27"/>
      <c r="AI198" s="27" t="s">
        <v>4</v>
      </c>
      <c r="AJ198" s="27"/>
      <c r="AK198" s="27"/>
      <c r="AL198" s="27"/>
      <c r="AM198" s="27"/>
      <c r="AN198" s="27"/>
      <c r="AO198" s="27" t="s">
        <v>3</v>
      </c>
      <c r="AP198" s="27"/>
      <c r="AQ198" s="27"/>
      <c r="AR198" s="27"/>
      <c r="AS198" s="27"/>
      <c r="AT198" s="27"/>
      <c r="AU198" s="73" t="s">
        <v>4</v>
      </c>
      <c r="AV198" s="73"/>
      <c r="AW198" s="73"/>
      <c r="AX198" s="73" t="s">
        <v>3</v>
      </c>
      <c r="AY198" s="73"/>
      <c r="AZ198" s="73"/>
      <c r="BA198" s="73" t="s">
        <v>4</v>
      </c>
      <c r="BB198" s="73"/>
      <c r="BC198" s="73"/>
      <c r="BD198" s="73" t="s">
        <v>3</v>
      </c>
      <c r="BE198" s="73"/>
      <c r="BF198" s="73"/>
      <c r="BG198" s="73" t="s">
        <v>4</v>
      </c>
      <c r="BH198" s="73"/>
      <c r="BI198" s="73"/>
      <c r="BJ198" s="73" t="s">
        <v>3</v>
      </c>
      <c r="BK198" s="73"/>
      <c r="BL198" s="73"/>
    </row>
    <row r="199" spans="1:79" ht="57" customHeight="1" x14ac:dyDescent="0.2">
      <c r="A199" s="57"/>
      <c r="B199" s="58"/>
      <c r="C199" s="58"/>
      <c r="D199" s="57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9"/>
      <c r="W199" s="27" t="s">
        <v>12</v>
      </c>
      <c r="X199" s="27"/>
      <c r="Y199" s="27"/>
      <c r="Z199" s="27" t="s">
        <v>11</v>
      </c>
      <c r="AA199" s="27"/>
      <c r="AB199" s="27"/>
      <c r="AC199" s="27" t="s">
        <v>12</v>
      </c>
      <c r="AD199" s="27"/>
      <c r="AE199" s="27"/>
      <c r="AF199" s="27" t="s">
        <v>11</v>
      </c>
      <c r="AG199" s="27"/>
      <c r="AH199" s="27"/>
      <c r="AI199" s="27" t="s">
        <v>12</v>
      </c>
      <c r="AJ199" s="27"/>
      <c r="AK199" s="27"/>
      <c r="AL199" s="27" t="s">
        <v>11</v>
      </c>
      <c r="AM199" s="27"/>
      <c r="AN199" s="27"/>
      <c r="AO199" s="27" t="s">
        <v>12</v>
      </c>
      <c r="AP199" s="27"/>
      <c r="AQ199" s="27"/>
      <c r="AR199" s="27" t="s">
        <v>11</v>
      </c>
      <c r="AS199" s="27"/>
      <c r="AT199" s="27"/>
      <c r="AU199" s="73"/>
      <c r="AV199" s="73"/>
      <c r="AW199" s="73"/>
      <c r="AX199" s="73"/>
      <c r="AY199" s="73"/>
      <c r="AZ199" s="73"/>
      <c r="BA199" s="73"/>
      <c r="BB199" s="73"/>
      <c r="BC199" s="73"/>
      <c r="BD199" s="73"/>
      <c r="BE199" s="73"/>
      <c r="BF199" s="73"/>
      <c r="BG199" s="73"/>
      <c r="BH199" s="73"/>
      <c r="BI199" s="73"/>
      <c r="BJ199" s="73"/>
      <c r="BK199" s="73"/>
      <c r="BL199" s="73"/>
    </row>
    <row r="200" spans="1:79" ht="15" customHeight="1" x14ac:dyDescent="0.2">
      <c r="A200" s="36">
        <v>1</v>
      </c>
      <c r="B200" s="37"/>
      <c r="C200" s="37"/>
      <c r="D200" s="36">
        <v>2</v>
      </c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8"/>
      <c r="W200" s="27">
        <v>3</v>
      </c>
      <c r="X200" s="27"/>
      <c r="Y200" s="27"/>
      <c r="Z200" s="27">
        <v>4</v>
      </c>
      <c r="AA200" s="27"/>
      <c r="AB200" s="27"/>
      <c r="AC200" s="27">
        <v>5</v>
      </c>
      <c r="AD200" s="27"/>
      <c r="AE200" s="27"/>
      <c r="AF200" s="27">
        <v>6</v>
      </c>
      <c r="AG200" s="27"/>
      <c r="AH200" s="27"/>
      <c r="AI200" s="27">
        <v>7</v>
      </c>
      <c r="AJ200" s="27"/>
      <c r="AK200" s="27"/>
      <c r="AL200" s="27">
        <v>8</v>
      </c>
      <c r="AM200" s="27"/>
      <c r="AN200" s="27"/>
      <c r="AO200" s="27">
        <v>9</v>
      </c>
      <c r="AP200" s="27"/>
      <c r="AQ200" s="27"/>
      <c r="AR200" s="27">
        <v>10</v>
      </c>
      <c r="AS200" s="27"/>
      <c r="AT200" s="27"/>
      <c r="AU200" s="27">
        <v>11</v>
      </c>
      <c r="AV200" s="27"/>
      <c r="AW200" s="27"/>
      <c r="AX200" s="27">
        <v>12</v>
      </c>
      <c r="AY200" s="27"/>
      <c r="AZ200" s="27"/>
      <c r="BA200" s="27">
        <v>13</v>
      </c>
      <c r="BB200" s="27"/>
      <c r="BC200" s="27"/>
      <c r="BD200" s="27">
        <v>14</v>
      </c>
      <c r="BE200" s="27"/>
      <c r="BF200" s="27"/>
      <c r="BG200" s="27">
        <v>15</v>
      </c>
      <c r="BH200" s="27"/>
      <c r="BI200" s="27"/>
      <c r="BJ200" s="27">
        <v>16</v>
      </c>
      <c r="BK200" s="27"/>
      <c r="BL200" s="27"/>
    </row>
    <row r="201" spans="1:79" s="1" customFormat="1" ht="12.75" hidden="1" customHeight="1" x14ac:dyDescent="0.2">
      <c r="A201" s="39" t="s">
        <v>69</v>
      </c>
      <c r="B201" s="40"/>
      <c r="C201" s="40"/>
      <c r="D201" s="39" t="s">
        <v>57</v>
      </c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1"/>
      <c r="W201" s="26" t="s">
        <v>72</v>
      </c>
      <c r="X201" s="26"/>
      <c r="Y201" s="26"/>
      <c r="Z201" s="26" t="s">
        <v>73</v>
      </c>
      <c r="AA201" s="26"/>
      <c r="AB201" s="26"/>
      <c r="AC201" s="30" t="s">
        <v>74</v>
      </c>
      <c r="AD201" s="30"/>
      <c r="AE201" s="30"/>
      <c r="AF201" s="30" t="s">
        <v>75</v>
      </c>
      <c r="AG201" s="30"/>
      <c r="AH201" s="30"/>
      <c r="AI201" s="26" t="s">
        <v>76</v>
      </c>
      <c r="AJ201" s="26"/>
      <c r="AK201" s="26"/>
      <c r="AL201" s="26" t="s">
        <v>77</v>
      </c>
      <c r="AM201" s="26"/>
      <c r="AN201" s="26"/>
      <c r="AO201" s="30" t="s">
        <v>104</v>
      </c>
      <c r="AP201" s="30"/>
      <c r="AQ201" s="30"/>
      <c r="AR201" s="30" t="s">
        <v>78</v>
      </c>
      <c r="AS201" s="30"/>
      <c r="AT201" s="30"/>
      <c r="AU201" s="26" t="s">
        <v>105</v>
      </c>
      <c r="AV201" s="26"/>
      <c r="AW201" s="26"/>
      <c r="AX201" s="30" t="s">
        <v>106</v>
      </c>
      <c r="AY201" s="30"/>
      <c r="AZ201" s="30"/>
      <c r="BA201" s="26" t="s">
        <v>107</v>
      </c>
      <c r="BB201" s="26"/>
      <c r="BC201" s="26"/>
      <c r="BD201" s="30" t="s">
        <v>108</v>
      </c>
      <c r="BE201" s="30"/>
      <c r="BF201" s="30"/>
      <c r="BG201" s="26" t="s">
        <v>109</v>
      </c>
      <c r="BH201" s="26"/>
      <c r="BI201" s="26"/>
      <c r="BJ201" s="30" t="s">
        <v>110</v>
      </c>
      <c r="BK201" s="30"/>
      <c r="BL201" s="30"/>
      <c r="CA201" s="1" t="s">
        <v>103</v>
      </c>
    </row>
    <row r="202" spans="1:79" s="6" customFormat="1" ht="12.75" customHeight="1" x14ac:dyDescent="0.2">
      <c r="A202" s="85">
        <v>1</v>
      </c>
      <c r="B202" s="86"/>
      <c r="C202" s="86"/>
      <c r="D202" s="99" t="s">
        <v>220</v>
      </c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1"/>
      <c r="W202" s="111"/>
      <c r="X202" s="111"/>
      <c r="Y202" s="111"/>
      <c r="Z202" s="111"/>
      <c r="AA202" s="111"/>
      <c r="AB202" s="111"/>
      <c r="AC202" s="111"/>
      <c r="AD202" s="111"/>
      <c r="AE202" s="111"/>
      <c r="AF202" s="111"/>
      <c r="AG202" s="111"/>
      <c r="AH202" s="111"/>
      <c r="AI202" s="111"/>
      <c r="AJ202" s="111"/>
      <c r="AK202" s="111"/>
      <c r="AL202" s="111"/>
      <c r="AM202" s="111"/>
      <c r="AN202" s="111"/>
      <c r="AO202" s="111"/>
      <c r="AP202" s="111"/>
      <c r="AQ202" s="111"/>
      <c r="AR202" s="111"/>
      <c r="AS202" s="111"/>
      <c r="AT202" s="111"/>
      <c r="AU202" s="111"/>
      <c r="AV202" s="111"/>
      <c r="AW202" s="111"/>
      <c r="AX202" s="111"/>
      <c r="AY202" s="111"/>
      <c r="AZ202" s="111"/>
      <c r="BA202" s="111"/>
      <c r="BB202" s="111"/>
      <c r="BC202" s="111"/>
      <c r="BD202" s="111"/>
      <c r="BE202" s="111"/>
      <c r="BF202" s="111"/>
      <c r="BG202" s="111"/>
      <c r="BH202" s="111"/>
      <c r="BI202" s="111"/>
      <c r="BJ202" s="111"/>
      <c r="BK202" s="111"/>
      <c r="BL202" s="111"/>
      <c r="CA202" s="6" t="s">
        <v>43</v>
      </c>
    </row>
    <row r="203" spans="1:79" s="98" customFormat="1" ht="25.5" customHeight="1" x14ac:dyDescent="0.2">
      <c r="A203" s="88">
        <v>2</v>
      </c>
      <c r="B203" s="89"/>
      <c r="C203" s="89"/>
      <c r="D203" s="91" t="s">
        <v>221</v>
      </c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3"/>
      <c r="W203" s="114" t="s">
        <v>173</v>
      </c>
      <c r="X203" s="114"/>
      <c r="Y203" s="114"/>
      <c r="Z203" s="114" t="s">
        <v>173</v>
      </c>
      <c r="AA203" s="114"/>
      <c r="AB203" s="114"/>
      <c r="AC203" s="114"/>
      <c r="AD203" s="114"/>
      <c r="AE203" s="114"/>
      <c r="AF203" s="114"/>
      <c r="AG203" s="114"/>
      <c r="AH203" s="114"/>
      <c r="AI203" s="114" t="s">
        <v>173</v>
      </c>
      <c r="AJ203" s="114"/>
      <c r="AK203" s="114"/>
      <c r="AL203" s="114" t="s">
        <v>173</v>
      </c>
      <c r="AM203" s="114"/>
      <c r="AN203" s="114"/>
      <c r="AO203" s="114"/>
      <c r="AP203" s="114"/>
      <c r="AQ203" s="114"/>
      <c r="AR203" s="114"/>
      <c r="AS203" s="114"/>
      <c r="AT203" s="114"/>
      <c r="AU203" s="114" t="s">
        <v>173</v>
      </c>
      <c r="AV203" s="114"/>
      <c r="AW203" s="114"/>
      <c r="AX203" s="114"/>
      <c r="AY203" s="114"/>
      <c r="AZ203" s="114"/>
      <c r="BA203" s="114" t="s">
        <v>173</v>
      </c>
      <c r="BB203" s="114"/>
      <c r="BC203" s="114"/>
      <c r="BD203" s="114"/>
      <c r="BE203" s="114"/>
      <c r="BF203" s="114"/>
      <c r="BG203" s="114" t="s">
        <v>173</v>
      </c>
      <c r="BH203" s="114"/>
      <c r="BI203" s="114"/>
      <c r="BJ203" s="114"/>
      <c r="BK203" s="114"/>
      <c r="BL203" s="114"/>
    </row>
    <row r="206" spans="1:79" ht="14.25" customHeight="1" x14ac:dyDescent="0.2">
      <c r="A206" s="29" t="s">
        <v>153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4.25" customHeight="1" x14ac:dyDescent="0.2">
      <c r="A207" s="29" t="s">
        <v>273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</row>
    <row r="208" spans="1:79" ht="15" customHeight="1" x14ac:dyDescent="0.2">
      <c r="A208" s="31" t="s">
        <v>256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</row>
    <row r="209" spans="1:79" ht="15" customHeight="1" x14ac:dyDescent="0.2">
      <c r="A209" s="27" t="s">
        <v>6</v>
      </c>
      <c r="B209" s="27"/>
      <c r="C209" s="27"/>
      <c r="D209" s="27"/>
      <c r="E209" s="27"/>
      <c r="F209" s="27"/>
      <c r="G209" s="27" t="s">
        <v>126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13</v>
      </c>
      <c r="U209" s="27"/>
      <c r="V209" s="27"/>
      <c r="W209" s="27"/>
      <c r="X209" s="27"/>
      <c r="Y209" s="27"/>
      <c r="Z209" s="27"/>
      <c r="AA209" s="36" t="s">
        <v>257</v>
      </c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6"/>
      <c r="AP209" s="36" t="s">
        <v>260</v>
      </c>
      <c r="AQ209" s="37"/>
      <c r="AR209" s="37"/>
      <c r="AS209" s="37"/>
      <c r="AT209" s="37"/>
      <c r="AU209" s="37"/>
      <c r="AV209" s="37"/>
      <c r="AW209" s="37"/>
      <c r="AX209" s="37"/>
      <c r="AY209" s="37"/>
      <c r="AZ209" s="37"/>
      <c r="BA209" s="37"/>
      <c r="BB209" s="37"/>
      <c r="BC209" s="37"/>
      <c r="BD209" s="38"/>
      <c r="BE209" s="36" t="s">
        <v>267</v>
      </c>
      <c r="BF209" s="37"/>
      <c r="BG209" s="37"/>
      <c r="BH209" s="37"/>
      <c r="BI209" s="37"/>
      <c r="BJ209" s="37"/>
      <c r="BK209" s="37"/>
      <c r="BL209" s="37"/>
      <c r="BM209" s="37"/>
      <c r="BN209" s="37"/>
      <c r="BO209" s="37"/>
      <c r="BP209" s="37"/>
      <c r="BQ209" s="37"/>
      <c r="BR209" s="37"/>
      <c r="BS209" s="38"/>
    </row>
    <row r="210" spans="1:79" ht="32.1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 t="s">
        <v>4</v>
      </c>
      <c r="AB210" s="27"/>
      <c r="AC210" s="27"/>
      <c r="AD210" s="27"/>
      <c r="AE210" s="27"/>
      <c r="AF210" s="27" t="s">
        <v>3</v>
      </c>
      <c r="AG210" s="27"/>
      <c r="AH210" s="27"/>
      <c r="AI210" s="27"/>
      <c r="AJ210" s="27"/>
      <c r="AK210" s="27" t="s">
        <v>89</v>
      </c>
      <c r="AL210" s="27"/>
      <c r="AM210" s="27"/>
      <c r="AN210" s="27"/>
      <c r="AO210" s="27"/>
      <c r="AP210" s="27" t="s">
        <v>4</v>
      </c>
      <c r="AQ210" s="27"/>
      <c r="AR210" s="27"/>
      <c r="AS210" s="27"/>
      <c r="AT210" s="27"/>
      <c r="AU210" s="27" t="s">
        <v>3</v>
      </c>
      <c r="AV210" s="27"/>
      <c r="AW210" s="27"/>
      <c r="AX210" s="27"/>
      <c r="AY210" s="27"/>
      <c r="AZ210" s="27" t="s">
        <v>96</v>
      </c>
      <c r="BA210" s="27"/>
      <c r="BB210" s="27"/>
      <c r="BC210" s="27"/>
      <c r="BD210" s="27"/>
      <c r="BE210" s="27" t="s">
        <v>4</v>
      </c>
      <c r="BF210" s="27"/>
      <c r="BG210" s="27"/>
      <c r="BH210" s="27"/>
      <c r="BI210" s="27"/>
      <c r="BJ210" s="27" t="s">
        <v>3</v>
      </c>
      <c r="BK210" s="27"/>
      <c r="BL210" s="27"/>
      <c r="BM210" s="27"/>
      <c r="BN210" s="27"/>
      <c r="BO210" s="27" t="s">
        <v>127</v>
      </c>
      <c r="BP210" s="27"/>
      <c r="BQ210" s="27"/>
      <c r="BR210" s="27"/>
      <c r="BS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/>
      <c r="AA211" s="27">
        <v>4</v>
      </c>
      <c r="AB211" s="27"/>
      <c r="AC211" s="27"/>
      <c r="AD211" s="27"/>
      <c r="AE211" s="27"/>
      <c r="AF211" s="27">
        <v>5</v>
      </c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>
        <v>7</v>
      </c>
      <c r="AQ211" s="27"/>
      <c r="AR211" s="27"/>
      <c r="AS211" s="27"/>
      <c r="AT211" s="27"/>
      <c r="AU211" s="27">
        <v>8</v>
      </c>
      <c r="AV211" s="27"/>
      <c r="AW211" s="27"/>
      <c r="AX211" s="27"/>
      <c r="AY211" s="27"/>
      <c r="AZ211" s="27">
        <v>9</v>
      </c>
      <c r="BA211" s="27"/>
      <c r="BB211" s="27"/>
      <c r="BC211" s="27"/>
      <c r="BD211" s="27"/>
      <c r="BE211" s="27">
        <v>10</v>
      </c>
      <c r="BF211" s="27"/>
      <c r="BG211" s="27"/>
      <c r="BH211" s="27"/>
      <c r="BI211" s="27"/>
      <c r="BJ211" s="27">
        <v>11</v>
      </c>
      <c r="BK211" s="27"/>
      <c r="BL211" s="27"/>
      <c r="BM211" s="27"/>
      <c r="BN211" s="27"/>
      <c r="BO211" s="27">
        <v>12</v>
      </c>
      <c r="BP211" s="27"/>
      <c r="BQ211" s="27"/>
      <c r="BR211" s="27"/>
      <c r="BS211" s="27"/>
    </row>
    <row r="212" spans="1:79" s="1" customFormat="1" ht="15" hidden="1" customHeight="1" x14ac:dyDescent="0.2">
      <c r="A212" s="26" t="s">
        <v>69</v>
      </c>
      <c r="B212" s="26"/>
      <c r="C212" s="26"/>
      <c r="D212" s="26"/>
      <c r="E212" s="26"/>
      <c r="F212" s="26"/>
      <c r="G212" s="60" t="s">
        <v>57</v>
      </c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 t="s">
        <v>79</v>
      </c>
      <c r="U212" s="60"/>
      <c r="V212" s="60"/>
      <c r="W212" s="60"/>
      <c r="X212" s="60"/>
      <c r="Y212" s="60"/>
      <c r="Z212" s="60"/>
      <c r="AA212" s="30" t="s">
        <v>65</v>
      </c>
      <c r="AB212" s="30"/>
      <c r="AC212" s="30"/>
      <c r="AD212" s="30"/>
      <c r="AE212" s="30"/>
      <c r="AF212" s="30" t="s">
        <v>66</v>
      </c>
      <c r="AG212" s="30"/>
      <c r="AH212" s="30"/>
      <c r="AI212" s="30"/>
      <c r="AJ212" s="30"/>
      <c r="AK212" s="50" t="s">
        <v>122</v>
      </c>
      <c r="AL212" s="50"/>
      <c r="AM212" s="50"/>
      <c r="AN212" s="50"/>
      <c r="AO212" s="50"/>
      <c r="AP212" s="30" t="s">
        <v>67</v>
      </c>
      <c r="AQ212" s="30"/>
      <c r="AR212" s="30"/>
      <c r="AS212" s="30"/>
      <c r="AT212" s="30"/>
      <c r="AU212" s="30" t="s">
        <v>68</v>
      </c>
      <c r="AV212" s="30"/>
      <c r="AW212" s="30"/>
      <c r="AX212" s="30"/>
      <c r="AY212" s="30"/>
      <c r="AZ212" s="50" t="s">
        <v>122</v>
      </c>
      <c r="BA212" s="50"/>
      <c r="BB212" s="50"/>
      <c r="BC212" s="50"/>
      <c r="BD212" s="50"/>
      <c r="BE212" s="30" t="s">
        <v>58</v>
      </c>
      <c r="BF212" s="30"/>
      <c r="BG212" s="30"/>
      <c r="BH212" s="30"/>
      <c r="BI212" s="30"/>
      <c r="BJ212" s="30" t="s">
        <v>59</v>
      </c>
      <c r="BK212" s="30"/>
      <c r="BL212" s="30"/>
      <c r="BM212" s="30"/>
      <c r="BN212" s="30"/>
      <c r="BO212" s="50" t="s">
        <v>122</v>
      </c>
      <c r="BP212" s="50"/>
      <c r="BQ212" s="50"/>
      <c r="BR212" s="50"/>
      <c r="BS212" s="50"/>
      <c r="CA212" s="1" t="s">
        <v>44</v>
      </c>
    </row>
    <row r="213" spans="1:79" s="98" customFormat="1" ht="78.75" customHeight="1" x14ac:dyDescent="0.2">
      <c r="A213" s="109">
        <v>1</v>
      </c>
      <c r="B213" s="109"/>
      <c r="C213" s="109"/>
      <c r="D213" s="109"/>
      <c r="E213" s="109"/>
      <c r="F213" s="109"/>
      <c r="G213" s="91" t="s">
        <v>222</v>
      </c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3"/>
      <c r="T213" s="117" t="s">
        <v>223</v>
      </c>
      <c r="U213" s="92"/>
      <c r="V213" s="92"/>
      <c r="W213" s="92"/>
      <c r="X213" s="92"/>
      <c r="Y213" s="92"/>
      <c r="Z213" s="93"/>
      <c r="AA213" s="116">
        <v>0</v>
      </c>
      <c r="AB213" s="116"/>
      <c r="AC213" s="116"/>
      <c r="AD213" s="116"/>
      <c r="AE213" s="116"/>
      <c r="AF213" s="116">
        <v>23380559.57</v>
      </c>
      <c r="AG213" s="116"/>
      <c r="AH213" s="116"/>
      <c r="AI213" s="116"/>
      <c r="AJ213" s="116"/>
      <c r="AK213" s="116">
        <f>IF(ISNUMBER(AA213),AA213,0)+IF(ISNUMBER(AF213),AF213,0)</f>
        <v>23380559.57</v>
      </c>
      <c r="AL213" s="116"/>
      <c r="AM213" s="116"/>
      <c r="AN213" s="116"/>
      <c r="AO213" s="116"/>
      <c r="AP213" s="116">
        <v>0</v>
      </c>
      <c r="AQ213" s="116"/>
      <c r="AR213" s="116"/>
      <c r="AS213" s="116"/>
      <c r="AT213" s="116"/>
      <c r="AU213" s="116">
        <v>74952020</v>
      </c>
      <c r="AV213" s="116"/>
      <c r="AW213" s="116"/>
      <c r="AX213" s="116"/>
      <c r="AY213" s="116"/>
      <c r="AZ213" s="116">
        <f>IF(ISNUMBER(AP213),AP213,0)+IF(ISNUMBER(AU213),AU213,0)</f>
        <v>74952020</v>
      </c>
      <c r="BA213" s="116"/>
      <c r="BB213" s="116"/>
      <c r="BC213" s="116"/>
      <c r="BD213" s="116"/>
      <c r="BE213" s="116">
        <v>0</v>
      </c>
      <c r="BF213" s="116"/>
      <c r="BG213" s="116"/>
      <c r="BH213" s="116"/>
      <c r="BI213" s="116"/>
      <c r="BJ213" s="116">
        <v>492026640</v>
      </c>
      <c r="BK213" s="116"/>
      <c r="BL213" s="116"/>
      <c r="BM213" s="116"/>
      <c r="BN213" s="116"/>
      <c r="BO213" s="116">
        <f>IF(ISNUMBER(BE213),BE213,0)+IF(ISNUMBER(BJ213),BJ213,0)</f>
        <v>492026640</v>
      </c>
      <c r="BP213" s="116"/>
      <c r="BQ213" s="116"/>
      <c r="BR213" s="116"/>
      <c r="BS213" s="116"/>
      <c r="CA213" s="98" t="s">
        <v>45</v>
      </c>
    </row>
    <row r="214" spans="1:79" s="6" customFormat="1" ht="12.75" customHeight="1" x14ac:dyDescent="0.2">
      <c r="A214" s="84"/>
      <c r="B214" s="84"/>
      <c r="C214" s="84"/>
      <c r="D214" s="84"/>
      <c r="E214" s="84"/>
      <c r="F214" s="84"/>
      <c r="G214" s="99" t="s">
        <v>147</v>
      </c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1"/>
      <c r="T214" s="118"/>
      <c r="U214" s="100"/>
      <c r="V214" s="100"/>
      <c r="W214" s="100"/>
      <c r="X214" s="100"/>
      <c r="Y214" s="100"/>
      <c r="Z214" s="101"/>
      <c r="AA214" s="115">
        <v>0</v>
      </c>
      <c r="AB214" s="115"/>
      <c r="AC214" s="115"/>
      <c r="AD214" s="115"/>
      <c r="AE214" s="115"/>
      <c r="AF214" s="115">
        <v>23380559.57</v>
      </c>
      <c r="AG214" s="115"/>
      <c r="AH214" s="115"/>
      <c r="AI214" s="115"/>
      <c r="AJ214" s="115"/>
      <c r="AK214" s="115">
        <f>IF(ISNUMBER(AA214),AA214,0)+IF(ISNUMBER(AF214),AF214,0)</f>
        <v>23380559.57</v>
      </c>
      <c r="AL214" s="115"/>
      <c r="AM214" s="115"/>
      <c r="AN214" s="115"/>
      <c r="AO214" s="115"/>
      <c r="AP214" s="115">
        <v>0</v>
      </c>
      <c r="AQ214" s="115"/>
      <c r="AR214" s="115"/>
      <c r="AS214" s="115"/>
      <c r="AT214" s="115"/>
      <c r="AU214" s="115">
        <v>74952020</v>
      </c>
      <c r="AV214" s="115"/>
      <c r="AW214" s="115"/>
      <c r="AX214" s="115"/>
      <c r="AY214" s="115"/>
      <c r="AZ214" s="115">
        <f>IF(ISNUMBER(AP214),AP214,0)+IF(ISNUMBER(AU214),AU214,0)</f>
        <v>74952020</v>
      </c>
      <c r="BA214" s="115"/>
      <c r="BB214" s="115"/>
      <c r="BC214" s="115"/>
      <c r="BD214" s="115"/>
      <c r="BE214" s="115">
        <v>0</v>
      </c>
      <c r="BF214" s="115"/>
      <c r="BG214" s="115"/>
      <c r="BH214" s="115"/>
      <c r="BI214" s="115"/>
      <c r="BJ214" s="115">
        <v>492026640</v>
      </c>
      <c r="BK214" s="115"/>
      <c r="BL214" s="115"/>
      <c r="BM214" s="115"/>
      <c r="BN214" s="115"/>
      <c r="BO214" s="115">
        <f>IF(ISNUMBER(BE214),BE214,0)+IF(ISNUMBER(BJ214),BJ214,0)</f>
        <v>492026640</v>
      </c>
      <c r="BP214" s="115"/>
      <c r="BQ214" s="115"/>
      <c r="BR214" s="115"/>
      <c r="BS214" s="115"/>
    </row>
    <row r="216" spans="1:79" ht="13.5" customHeight="1" x14ac:dyDescent="0.2">
      <c r="A216" s="29" t="s">
        <v>289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5" customHeight="1" x14ac:dyDescent="0.2">
      <c r="A217" s="44" t="s">
        <v>256</v>
      </c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44"/>
      <c r="AP217" s="44"/>
      <c r="AQ217" s="44"/>
      <c r="AR217" s="44"/>
      <c r="AS217" s="44"/>
      <c r="AT217" s="44"/>
      <c r="AU217" s="44"/>
      <c r="AV217" s="44"/>
      <c r="AW217" s="44"/>
      <c r="AX217" s="44"/>
      <c r="AY217" s="44"/>
      <c r="AZ217" s="44"/>
      <c r="BA217" s="44"/>
      <c r="BB217" s="44"/>
      <c r="BC217" s="44"/>
      <c r="BD217" s="44"/>
    </row>
    <row r="218" spans="1:79" ht="15" customHeight="1" x14ac:dyDescent="0.2">
      <c r="A218" s="27" t="s">
        <v>6</v>
      </c>
      <c r="B218" s="27"/>
      <c r="C218" s="27"/>
      <c r="D218" s="27"/>
      <c r="E218" s="27"/>
      <c r="F218" s="27"/>
      <c r="G218" s="27" t="s">
        <v>126</v>
      </c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 t="s">
        <v>13</v>
      </c>
      <c r="U218" s="27"/>
      <c r="V218" s="27"/>
      <c r="W218" s="27"/>
      <c r="X218" s="27"/>
      <c r="Y218" s="27"/>
      <c r="Z218" s="27"/>
      <c r="AA218" s="36" t="s">
        <v>278</v>
      </c>
      <c r="AB218" s="75"/>
      <c r="AC218" s="75"/>
      <c r="AD218" s="75"/>
      <c r="AE218" s="75"/>
      <c r="AF218" s="75"/>
      <c r="AG218" s="75"/>
      <c r="AH218" s="75"/>
      <c r="AI218" s="75"/>
      <c r="AJ218" s="75"/>
      <c r="AK218" s="75"/>
      <c r="AL218" s="75"/>
      <c r="AM218" s="75"/>
      <c r="AN218" s="75"/>
      <c r="AO218" s="76"/>
      <c r="AP218" s="36" t="s">
        <v>283</v>
      </c>
      <c r="AQ218" s="37"/>
      <c r="AR218" s="37"/>
      <c r="AS218" s="37"/>
      <c r="AT218" s="37"/>
      <c r="AU218" s="37"/>
      <c r="AV218" s="37"/>
      <c r="AW218" s="37"/>
      <c r="AX218" s="37"/>
      <c r="AY218" s="37"/>
      <c r="AZ218" s="37"/>
      <c r="BA218" s="37"/>
      <c r="BB218" s="37"/>
      <c r="BC218" s="37"/>
      <c r="BD218" s="38"/>
    </row>
    <row r="219" spans="1:79" ht="32.1" customHeight="1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 t="s">
        <v>4</v>
      </c>
      <c r="AB219" s="27"/>
      <c r="AC219" s="27"/>
      <c r="AD219" s="27"/>
      <c r="AE219" s="27"/>
      <c r="AF219" s="27" t="s">
        <v>3</v>
      </c>
      <c r="AG219" s="27"/>
      <c r="AH219" s="27"/>
      <c r="AI219" s="27"/>
      <c r="AJ219" s="27"/>
      <c r="AK219" s="27" t="s">
        <v>89</v>
      </c>
      <c r="AL219" s="27"/>
      <c r="AM219" s="27"/>
      <c r="AN219" s="27"/>
      <c r="AO219" s="27"/>
      <c r="AP219" s="27" t="s">
        <v>4</v>
      </c>
      <c r="AQ219" s="27"/>
      <c r="AR219" s="27"/>
      <c r="AS219" s="27"/>
      <c r="AT219" s="27"/>
      <c r="AU219" s="27" t="s">
        <v>3</v>
      </c>
      <c r="AV219" s="27"/>
      <c r="AW219" s="27"/>
      <c r="AX219" s="27"/>
      <c r="AY219" s="27"/>
      <c r="AZ219" s="27" t="s">
        <v>96</v>
      </c>
      <c r="BA219" s="27"/>
      <c r="BB219" s="27"/>
      <c r="BC219" s="27"/>
      <c r="BD219" s="27"/>
    </row>
    <row r="220" spans="1:79" ht="15" customHeight="1" x14ac:dyDescent="0.2">
      <c r="A220" s="27">
        <v>1</v>
      </c>
      <c r="B220" s="27"/>
      <c r="C220" s="27"/>
      <c r="D220" s="27"/>
      <c r="E220" s="27"/>
      <c r="F220" s="27"/>
      <c r="G220" s="27">
        <v>2</v>
      </c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>
        <v>3</v>
      </c>
      <c r="U220" s="27"/>
      <c r="V220" s="27"/>
      <c r="W220" s="27"/>
      <c r="X220" s="27"/>
      <c r="Y220" s="27"/>
      <c r="Z220" s="27"/>
      <c r="AA220" s="27">
        <v>4</v>
      </c>
      <c r="AB220" s="27"/>
      <c r="AC220" s="27"/>
      <c r="AD220" s="27"/>
      <c r="AE220" s="27"/>
      <c r="AF220" s="27">
        <v>5</v>
      </c>
      <c r="AG220" s="27"/>
      <c r="AH220" s="27"/>
      <c r="AI220" s="27"/>
      <c r="AJ220" s="27"/>
      <c r="AK220" s="27">
        <v>6</v>
      </c>
      <c r="AL220" s="27"/>
      <c r="AM220" s="27"/>
      <c r="AN220" s="27"/>
      <c r="AO220" s="27"/>
      <c r="AP220" s="27">
        <v>7</v>
      </c>
      <c r="AQ220" s="27"/>
      <c r="AR220" s="27"/>
      <c r="AS220" s="27"/>
      <c r="AT220" s="27"/>
      <c r="AU220" s="27">
        <v>8</v>
      </c>
      <c r="AV220" s="27"/>
      <c r="AW220" s="27"/>
      <c r="AX220" s="27"/>
      <c r="AY220" s="27"/>
      <c r="AZ220" s="27">
        <v>9</v>
      </c>
      <c r="BA220" s="27"/>
      <c r="BB220" s="27"/>
      <c r="BC220" s="27"/>
      <c r="BD220" s="27"/>
    </row>
    <row r="221" spans="1:79" s="1" customFormat="1" ht="12" hidden="1" customHeight="1" x14ac:dyDescent="0.2">
      <c r="A221" s="26" t="s">
        <v>69</v>
      </c>
      <c r="B221" s="26"/>
      <c r="C221" s="26"/>
      <c r="D221" s="26"/>
      <c r="E221" s="26"/>
      <c r="F221" s="26"/>
      <c r="G221" s="60" t="s">
        <v>57</v>
      </c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 t="s">
        <v>79</v>
      </c>
      <c r="U221" s="60"/>
      <c r="V221" s="60"/>
      <c r="W221" s="60"/>
      <c r="X221" s="60"/>
      <c r="Y221" s="60"/>
      <c r="Z221" s="60"/>
      <c r="AA221" s="30" t="s">
        <v>60</v>
      </c>
      <c r="AB221" s="30"/>
      <c r="AC221" s="30"/>
      <c r="AD221" s="30"/>
      <c r="AE221" s="30"/>
      <c r="AF221" s="30" t="s">
        <v>61</v>
      </c>
      <c r="AG221" s="30"/>
      <c r="AH221" s="30"/>
      <c r="AI221" s="30"/>
      <c r="AJ221" s="30"/>
      <c r="AK221" s="50" t="s">
        <v>122</v>
      </c>
      <c r="AL221" s="50"/>
      <c r="AM221" s="50"/>
      <c r="AN221" s="50"/>
      <c r="AO221" s="50"/>
      <c r="AP221" s="30" t="s">
        <v>62</v>
      </c>
      <c r="AQ221" s="30"/>
      <c r="AR221" s="30"/>
      <c r="AS221" s="30"/>
      <c r="AT221" s="30"/>
      <c r="AU221" s="30" t="s">
        <v>63</v>
      </c>
      <c r="AV221" s="30"/>
      <c r="AW221" s="30"/>
      <c r="AX221" s="30"/>
      <c r="AY221" s="30"/>
      <c r="AZ221" s="50" t="s">
        <v>122</v>
      </c>
      <c r="BA221" s="50"/>
      <c r="BB221" s="50"/>
      <c r="BC221" s="50"/>
      <c r="BD221" s="50"/>
      <c r="CA221" s="1" t="s">
        <v>46</v>
      </c>
    </row>
    <row r="222" spans="1:79" s="98" customFormat="1" ht="78.75" customHeight="1" x14ac:dyDescent="0.2">
      <c r="A222" s="109">
        <v>1</v>
      </c>
      <c r="B222" s="109"/>
      <c r="C222" s="109"/>
      <c r="D222" s="109"/>
      <c r="E222" s="109"/>
      <c r="F222" s="109"/>
      <c r="G222" s="91" t="s">
        <v>222</v>
      </c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3"/>
      <c r="T222" s="117" t="s">
        <v>223</v>
      </c>
      <c r="U222" s="92"/>
      <c r="V222" s="92"/>
      <c r="W222" s="92"/>
      <c r="X222" s="92"/>
      <c r="Y222" s="92"/>
      <c r="Z222" s="93"/>
      <c r="AA222" s="116">
        <v>0</v>
      </c>
      <c r="AB222" s="116"/>
      <c r="AC222" s="116"/>
      <c r="AD222" s="116"/>
      <c r="AE222" s="116"/>
      <c r="AF222" s="116">
        <v>512439840</v>
      </c>
      <c r="AG222" s="116"/>
      <c r="AH222" s="116"/>
      <c r="AI222" s="116"/>
      <c r="AJ222" s="116"/>
      <c r="AK222" s="116">
        <f>IF(ISNUMBER(AA222),AA222,0)+IF(ISNUMBER(AF222),AF222,0)</f>
        <v>512439840</v>
      </c>
      <c r="AL222" s="116"/>
      <c r="AM222" s="116"/>
      <c r="AN222" s="116"/>
      <c r="AO222" s="116"/>
      <c r="AP222" s="116">
        <v>0</v>
      </c>
      <c r="AQ222" s="116"/>
      <c r="AR222" s="116"/>
      <c r="AS222" s="116"/>
      <c r="AT222" s="116"/>
      <c r="AU222" s="116">
        <v>242424000</v>
      </c>
      <c r="AV222" s="116"/>
      <c r="AW222" s="116"/>
      <c r="AX222" s="116"/>
      <c r="AY222" s="116"/>
      <c r="AZ222" s="116">
        <f>IF(ISNUMBER(AP222),AP222,0)+IF(ISNUMBER(AU222),AU222,0)</f>
        <v>242424000</v>
      </c>
      <c r="BA222" s="116"/>
      <c r="BB222" s="116"/>
      <c r="BC222" s="116"/>
      <c r="BD222" s="116"/>
      <c r="CA222" s="98" t="s">
        <v>47</v>
      </c>
    </row>
    <row r="223" spans="1:79" s="6" customFormat="1" x14ac:dyDescent="0.2">
      <c r="A223" s="84"/>
      <c r="B223" s="84"/>
      <c r="C223" s="84"/>
      <c r="D223" s="84"/>
      <c r="E223" s="84"/>
      <c r="F223" s="84"/>
      <c r="G223" s="99" t="s">
        <v>147</v>
      </c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1"/>
      <c r="T223" s="118"/>
      <c r="U223" s="100"/>
      <c r="V223" s="100"/>
      <c r="W223" s="100"/>
      <c r="X223" s="100"/>
      <c r="Y223" s="100"/>
      <c r="Z223" s="101"/>
      <c r="AA223" s="115">
        <v>0</v>
      </c>
      <c r="AB223" s="115"/>
      <c r="AC223" s="115"/>
      <c r="AD223" s="115"/>
      <c r="AE223" s="115"/>
      <c r="AF223" s="115">
        <v>512439840</v>
      </c>
      <c r="AG223" s="115"/>
      <c r="AH223" s="115"/>
      <c r="AI223" s="115"/>
      <c r="AJ223" s="115"/>
      <c r="AK223" s="115">
        <f>IF(ISNUMBER(AA223),AA223,0)+IF(ISNUMBER(AF223),AF223,0)</f>
        <v>512439840</v>
      </c>
      <c r="AL223" s="115"/>
      <c r="AM223" s="115"/>
      <c r="AN223" s="115"/>
      <c r="AO223" s="115"/>
      <c r="AP223" s="115">
        <v>0</v>
      </c>
      <c r="AQ223" s="115"/>
      <c r="AR223" s="115"/>
      <c r="AS223" s="115"/>
      <c r="AT223" s="115"/>
      <c r="AU223" s="115">
        <v>242424000</v>
      </c>
      <c r="AV223" s="115"/>
      <c r="AW223" s="115"/>
      <c r="AX223" s="115"/>
      <c r="AY223" s="115"/>
      <c r="AZ223" s="115">
        <f>IF(ISNUMBER(AP223),AP223,0)+IF(ISNUMBER(AU223),AU223,0)</f>
        <v>242424000</v>
      </c>
      <c r="BA223" s="115"/>
      <c r="BB223" s="115"/>
      <c r="BC223" s="115"/>
      <c r="BD223" s="115"/>
    </row>
    <row r="226" spans="1:79" ht="14.25" customHeight="1" x14ac:dyDescent="0.2">
      <c r="A226" s="29" t="s">
        <v>290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79" ht="15" customHeight="1" x14ac:dyDescent="0.2">
      <c r="A227" s="44" t="s">
        <v>256</v>
      </c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74"/>
      <c r="AL227" s="74"/>
      <c r="AM227" s="74"/>
      <c r="AN227" s="74"/>
      <c r="AO227" s="74"/>
      <c r="AP227" s="74"/>
      <c r="AQ227" s="74"/>
      <c r="AR227" s="74"/>
      <c r="AS227" s="74"/>
      <c r="AT227" s="74"/>
      <c r="AU227" s="74"/>
      <c r="AV227" s="74"/>
      <c r="AW227" s="74"/>
      <c r="AX227" s="74"/>
      <c r="AY227" s="74"/>
      <c r="AZ227" s="74"/>
      <c r="BA227" s="74"/>
      <c r="BB227" s="74"/>
      <c r="BC227" s="74"/>
      <c r="BD227" s="74"/>
      <c r="BE227" s="74"/>
      <c r="BF227" s="74"/>
      <c r="BG227" s="74"/>
      <c r="BH227" s="74"/>
      <c r="BI227" s="74"/>
      <c r="BJ227" s="74"/>
      <c r="BK227" s="74"/>
      <c r="BL227" s="74"/>
      <c r="BM227" s="74"/>
    </row>
    <row r="228" spans="1:79" ht="23.1" customHeight="1" x14ac:dyDescent="0.2">
      <c r="A228" s="27" t="s">
        <v>128</v>
      </c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54" t="s">
        <v>129</v>
      </c>
      <c r="O228" s="55"/>
      <c r="P228" s="55"/>
      <c r="Q228" s="55"/>
      <c r="R228" s="55"/>
      <c r="S228" s="55"/>
      <c r="T228" s="55"/>
      <c r="U228" s="56"/>
      <c r="V228" s="54" t="s">
        <v>130</v>
      </c>
      <c r="W228" s="55"/>
      <c r="X228" s="55"/>
      <c r="Y228" s="55"/>
      <c r="Z228" s="56"/>
      <c r="AA228" s="27" t="s">
        <v>257</v>
      </c>
      <c r="AB228" s="27"/>
      <c r="AC228" s="27"/>
      <c r="AD228" s="27"/>
      <c r="AE228" s="27"/>
      <c r="AF228" s="27"/>
      <c r="AG228" s="27"/>
      <c r="AH228" s="27"/>
      <c r="AI228" s="27"/>
      <c r="AJ228" s="27" t="s">
        <v>260</v>
      </c>
      <c r="AK228" s="27"/>
      <c r="AL228" s="27"/>
      <c r="AM228" s="27"/>
      <c r="AN228" s="27"/>
      <c r="AO228" s="27"/>
      <c r="AP228" s="27"/>
      <c r="AQ228" s="27"/>
      <c r="AR228" s="27"/>
      <c r="AS228" s="27" t="s">
        <v>267</v>
      </c>
      <c r="AT228" s="27"/>
      <c r="AU228" s="27"/>
      <c r="AV228" s="27"/>
      <c r="AW228" s="27"/>
      <c r="AX228" s="27"/>
      <c r="AY228" s="27"/>
      <c r="AZ228" s="27"/>
      <c r="BA228" s="27"/>
      <c r="BB228" s="27" t="s">
        <v>278</v>
      </c>
      <c r="BC228" s="27"/>
      <c r="BD228" s="27"/>
      <c r="BE228" s="27"/>
      <c r="BF228" s="27"/>
      <c r="BG228" s="27"/>
      <c r="BH228" s="27"/>
      <c r="BI228" s="27"/>
      <c r="BJ228" s="27"/>
      <c r="BK228" s="27" t="s">
        <v>283</v>
      </c>
      <c r="BL228" s="27"/>
      <c r="BM228" s="27"/>
      <c r="BN228" s="27"/>
      <c r="BO228" s="27"/>
      <c r="BP228" s="27"/>
      <c r="BQ228" s="27"/>
      <c r="BR228" s="27"/>
      <c r="BS228" s="27"/>
    </row>
    <row r="229" spans="1:79" ht="95.25" customHeight="1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57"/>
      <c r="O229" s="58"/>
      <c r="P229" s="58"/>
      <c r="Q229" s="58"/>
      <c r="R229" s="58"/>
      <c r="S229" s="58"/>
      <c r="T229" s="58"/>
      <c r="U229" s="59"/>
      <c r="V229" s="57"/>
      <c r="W229" s="58"/>
      <c r="X229" s="58"/>
      <c r="Y229" s="58"/>
      <c r="Z229" s="59"/>
      <c r="AA229" s="73" t="s">
        <v>133</v>
      </c>
      <c r="AB229" s="73"/>
      <c r="AC229" s="73"/>
      <c r="AD229" s="73"/>
      <c r="AE229" s="73"/>
      <c r="AF229" s="73" t="s">
        <v>134</v>
      </c>
      <c r="AG229" s="73"/>
      <c r="AH229" s="73"/>
      <c r="AI229" s="73"/>
      <c r="AJ229" s="73" t="s">
        <v>133</v>
      </c>
      <c r="AK229" s="73"/>
      <c r="AL229" s="73"/>
      <c r="AM229" s="73"/>
      <c r="AN229" s="73"/>
      <c r="AO229" s="73" t="s">
        <v>134</v>
      </c>
      <c r="AP229" s="73"/>
      <c r="AQ229" s="73"/>
      <c r="AR229" s="73"/>
      <c r="AS229" s="73" t="s">
        <v>133</v>
      </c>
      <c r="AT229" s="73"/>
      <c r="AU229" s="73"/>
      <c r="AV229" s="73"/>
      <c r="AW229" s="73"/>
      <c r="AX229" s="73" t="s">
        <v>134</v>
      </c>
      <c r="AY229" s="73"/>
      <c r="AZ229" s="73"/>
      <c r="BA229" s="73"/>
      <c r="BB229" s="73" t="s">
        <v>133</v>
      </c>
      <c r="BC229" s="73"/>
      <c r="BD229" s="73"/>
      <c r="BE229" s="73"/>
      <c r="BF229" s="73"/>
      <c r="BG229" s="73" t="s">
        <v>134</v>
      </c>
      <c r="BH229" s="73"/>
      <c r="BI229" s="73"/>
      <c r="BJ229" s="73"/>
      <c r="BK229" s="73" t="s">
        <v>133</v>
      </c>
      <c r="BL229" s="73"/>
      <c r="BM229" s="73"/>
      <c r="BN229" s="73"/>
      <c r="BO229" s="73"/>
      <c r="BP229" s="73" t="s">
        <v>134</v>
      </c>
      <c r="BQ229" s="73"/>
      <c r="BR229" s="73"/>
      <c r="BS229" s="73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36">
        <v>2</v>
      </c>
      <c r="O230" s="37"/>
      <c r="P230" s="37"/>
      <c r="Q230" s="37"/>
      <c r="R230" s="37"/>
      <c r="S230" s="37"/>
      <c r="T230" s="37"/>
      <c r="U230" s="38"/>
      <c r="V230" s="27">
        <v>3</v>
      </c>
      <c r="W230" s="27"/>
      <c r="X230" s="27"/>
      <c r="Y230" s="27"/>
      <c r="Z230" s="27"/>
      <c r="AA230" s="27">
        <v>4</v>
      </c>
      <c r="AB230" s="27"/>
      <c r="AC230" s="27"/>
      <c r="AD230" s="27"/>
      <c r="AE230" s="27"/>
      <c r="AF230" s="27">
        <v>5</v>
      </c>
      <c r="AG230" s="27"/>
      <c r="AH230" s="27"/>
      <c r="AI230" s="27"/>
      <c r="AJ230" s="27">
        <v>6</v>
      </c>
      <c r="AK230" s="27"/>
      <c r="AL230" s="27"/>
      <c r="AM230" s="27"/>
      <c r="AN230" s="27"/>
      <c r="AO230" s="27">
        <v>7</v>
      </c>
      <c r="AP230" s="27"/>
      <c r="AQ230" s="27"/>
      <c r="AR230" s="27"/>
      <c r="AS230" s="27">
        <v>8</v>
      </c>
      <c r="AT230" s="27"/>
      <c r="AU230" s="27"/>
      <c r="AV230" s="27"/>
      <c r="AW230" s="27"/>
      <c r="AX230" s="27">
        <v>9</v>
      </c>
      <c r="AY230" s="27"/>
      <c r="AZ230" s="27"/>
      <c r="BA230" s="27"/>
      <c r="BB230" s="27">
        <v>10</v>
      </c>
      <c r="BC230" s="27"/>
      <c r="BD230" s="27"/>
      <c r="BE230" s="27"/>
      <c r="BF230" s="27"/>
      <c r="BG230" s="27">
        <v>11</v>
      </c>
      <c r="BH230" s="27"/>
      <c r="BI230" s="27"/>
      <c r="BJ230" s="27"/>
      <c r="BK230" s="27">
        <v>12</v>
      </c>
      <c r="BL230" s="27"/>
      <c r="BM230" s="27"/>
      <c r="BN230" s="27"/>
      <c r="BO230" s="27"/>
      <c r="BP230" s="27">
        <v>13</v>
      </c>
      <c r="BQ230" s="27"/>
      <c r="BR230" s="27"/>
      <c r="BS230" s="27"/>
    </row>
    <row r="231" spans="1:79" s="1" customFormat="1" ht="12" hidden="1" customHeight="1" x14ac:dyDescent="0.2">
      <c r="A231" s="60" t="s">
        <v>146</v>
      </c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26" t="s">
        <v>131</v>
      </c>
      <c r="O231" s="26"/>
      <c r="P231" s="26"/>
      <c r="Q231" s="26"/>
      <c r="R231" s="26"/>
      <c r="S231" s="26"/>
      <c r="T231" s="26"/>
      <c r="U231" s="26"/>
      <c r="V231" s="26" t="s">
        <v>132</v>
      </c>
      <c r="W231" s="26"/>
      <c r="X231" s="26"/>
      <c r="Y231" s="26"/>
      <c r="Z231" s="26"/>
      <c r="AA231" s="30" t="s">
        <v>65</v>
      </c>
      <c r="AB231" s="30"/>
      <c r="AC231" s="30"/>
      <c r="AD231" s="30"/>
      <c r="AE231" s="30"/>
      <c r="AF231" s="30" t="s">
        <v>66</v>
      </c>
      <c r="AG231" s="30"/>
      <c r="AH231" s="30"/>
      <c r="AI231" s="30"/>
      <c r="AJ231" s="30" t="s">
        <v>67</v>
      </c>
      <c r="AK231" s="30"/>
      <c r="AL231" s="30"/>
      <c r="AM231" s="30"/>
      <c r="AN231" s="30"/>
      <c r="AO231" s="30" t="s">
        <v>68</v>
      </c>
      <c r="AP231" s="30"/>
      <c r="AQ231" s="30"/>
      <c r="AR231" s="30"/>
      <c r="AS231" s="30" t="s">
        <v>58</v>
      </c>
      <c r="AT231" s="30"/>
      <c r="AU231" s="30"/>
      <c r="AV231" s="30"/>
      <c r="AW231" s="30"/>
      <c r="AX231" s="30" t="s">
        <v>59</v>
      </c>
      <c r="AY231" s="30"/>
      <c r="AZ231" s="30"/>
      <c r="BA231" s="30"/>
      <c r="BB231" s="30" t="s">
        <v>60</v>
      </c>
      <c r="BC231" s="30"/>
      <c r="BD231" s="30"/>
      <c r="BE231" s="30"/>
      <c r="BF231" s="30"/>
      <c r="BG231" s="30" t="s">
        <v>61</v>
      </c>
      <c r="BH231" s="30"/>
      <c r="BI231" s="30"/>
      <c r="BJ231" s="30"/>
      <c r="BK231" s="30" t="s">
        <v>62</v>
      </c>
      <c r="BL231" s="30"/>
      <c r="BM231" s="30"/>
      <c r="BN231" s="30"/>
      <c r="BO231" s="30"/>
      <c r="BP231" s="30" t="s">
        <v>63</v>
      </c>
      <c r="BQ231" s="30"/>
      <c r="BR231" s="30"/>
      <c r="BS231" s="30"/>
      <c r="CA231" s="1" t="s">
        <v>48</v>
      </c>
    </row>
    <row r="232" spans="1:79" s="98" customFormat="1" ht="12.75" customHeight="1" x14ac:dyDescent="0.2">
      <c r="A232" s="91" t="s">
        <v>224</v>
      </c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3"/>
      <c r="N232" s="88" t="s">
        <v>225</v>
      </c>
      <c r="O232" s="89"/>
      <c r="P232" s="89"/>
      <c r="Q232" s="89"/>
      <c r="R232" s="89"/>
      <c r="S232" s="89"/>
      <c r="T232" s="89"/>
      <c r="U232" s="90"/>
      <c r="V232" s="119">
        <v>28380820</v>
      </c>
      <c r="W232" s="119"/>
      <c r="X232" s="119"/>
      <c r="Y232" s="119"/>
      <c r="Z232" s="119"/>
      <c r="AA232" s="119">
        <v>3821754</v>
      </c>
      <c r="AB232" s="119"/>
      <c r="AC232" s="119"/>
      <c r="AD232" s="119"/>
      <c r="AE232" s="119"/>
      <c r="AF232" s="119">
        <v>88</v>
      </c>
      <c r="AG232" s="119"/>
      <c r="AH232" s="119"/>
      <c r="AI232" s="119"/>
      <c r="AJ232" s="119">
        <v>3268000</v>
      </c>
      <c r="AK232" s="119"/>
      <c r="AL232" s="119"/>
      <c r="AM232" s="119"/>
      <c r="AN232" s="119"/>
      <c r="AO232" s="119">
        <v>100</v>
      </c>
      <c r="AP232" s="119"/>
      <c r="AQ232" s="119"/>
      <c r="AR232" s="119"/>
      <c r="AS232" s="119">
        <v>0</v>
      </c>
      <c r="AT232" s="119"/>
      <c r="AU232" s="119"/>
      <c r="AV232" s="119"/>
      <c r="AW232" s="119"/>
      <c r="AX232" s="119">
        <v>0</v>
      </c>
      <c r="AY232" s="119"/>
      <c r="AZ232" s="119"/>
      <c r="BA232" s="119"/>
      <c r="BB232" s="119">
        <v>0</v>
      </c>
      <c r="BC232" s="119"/>
      <c r="BD232" s="119"/>
      <c r="BE232" s="119"/>
      <c r="BF232" s="119"/>
      <c r="BG232" s="119">
        <v>0</v>
      </c>
      <c r="BH232" s="119"/>
      <c r="BI232" s="119"/>
      <c r="BJ232" s="119"/>
      <c r="BK232" s="119">
        <v>0</v>
      </c>
      <c r="BL232" s="119"/>
      <c r="BM232" s="119"/>
      <c r="BN232" s="119"/>
      <c r="BO232" s="119"/>
      <c r="BP232" s="120">
        <v>0</v>
      </c>
      <c r="BQ232" s="121"/>
      <c r="BR232" s="121"/>
      <c r="BS232" s="122"/>
      <c r="CA232" s="98" t="s">
        <v>49</v>
      </c>
    </row>
    <row r="233" spans="1:79" s="98" customFormat="1" ht="76.5" customHeight="1" x14ac:dyDescent="0.2">
      <c r="A233" s="91" t="s">
        <v>226</v>
      </c>
      <c r="B233" s="92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3"/>
      <c r="N233" s="88" t="s">
        <v>227</v>
      </c>
      <c r="O233" s="89"/>
      <c r="P233" s="89"/>
      <c r="Q233" s="89"/>
      <c r="R233" s="89"/>
      <c r="S233" s="89"/>
      <c r="T233" s="89"/>
      <c r="U233" s="90"/>
      <c r="V233" s="119">
        <v>195988</v>
      </c>
      <c r="W233" s="119"/>
      <c r="X233" s="119"/>
      <c r="Y233" s="119"/>
      <c r="Z233" s="119"/>
      <c r="AA233" s="119">
        <v>195988</v>
      </c>
      <c r="AB233" s="119"/>
      <c r="AC233" s="119"/>
      <c r="AD233" s="119"/>
      <c r="AE233" s="119"/>
      <c r="AF233" s="119">
        <v>100</v>
      </c>
      <c r="AG233" s="119"/>
      <c r="AH233" s="119"/>
      <c r="AI233" s="119"/>
      <c r="AJ233" s="119">
        <v>0</v>
      </c>
      <c r="AK233" s="119"/>
      <c r="AL233" s="119"/>
      <c r="AM233" s="119"/>
      <c r="AN233" s="119"/>
      <c r="AO233" s="119">
        <v>0</v>
      </c>
      <c r="AP233" s="119"/>
      <c r="AQ233" s="119"/>
      <c r="AR233" s="119"/>
      <c r="AS233" s="119">
        <v>0</v>
      </c>
      <c r="AT233" s="119"/>
      <c r="AU233" s="119"/>
      <c r="AV233" s="119"/>
      <c r="AW233" s="119"/>
      <c r="AX233" s="119">
        <v>0</v>
      </c>
      <c r="AY233" s="119"/>
      <c r="AZ233" s="119"/>
      <c r="BA233" s="119"/>
      <c r="BB233" s="119">
        <v>0</v>
      </c>
      <c r="BC233" s="119"/>
      <c r="BD233" s="119"/>
      <c r="BE233" s="119"/>
      <c r="BF233" s="119"/>
      <c r="BG233" s="119">
        <v>0</v>
      </c>
      <c r="BH233" s="119"/>
      <c r="BI233" s="119"/>
      <c r="BJ233" s="119"/>
      <c r="BK233" s="119">
        <v>0</v>
      </c>
      <c r="BL233" s="119"/>
      <c r="BM233" s="119"/>
      <c r="BN233" s="119"/>
      <c r="BO233" s="119"/>
      <c r="BP233" s="120">
        <v>0</v>
      </c>
      <c r="BQ233" s="121"/>
      <c r="BR233" s="121"/>
      <c r="BS233" s="122"/>
    </row>
    <row r="234" spans="1:79" s="98" customFormat="1" ht="51" customHeight="1" x14ac:dyDescent="0.2">
      <c r="A234" s="91" t="s">
        <v>228</v>
      </c>
      <c r="B234" s="92"/>
      <c r="C234" s="92"/>
      <c r="D234" s="92"/>
      <c r="E234" s="92"/>
      <c r="F234" s="92"/>
      <c r="G234" s="92"/>
      <c r="H234" s="92"/>
      <c r="I234" s="92"/>
      <c r="J234" s="92"/>
      <c r="K234" s="92"/>
      <c r="L234" s="92"/>
      <c r="M234" s="93"/>
      <c r="N234" s="88" t="s">
        <v>229</v>
      </c>
      <c r="O234" s="89"/>
      <c r="P234" s="89"/>
      <c r="Q234" s="89"/>
      <c r="R234" s="89"/>
      <c r="S234" s="89"/>
      <c r="T234" s="89"/>
      <c r="U234" s="90"/>
      <c r="V234" s="119">
        <v>167768040</v>
      </c>
      <c r="W234" s="119"/>
      <c r="X234" s="119"/>
      <c r="Y234" s="119"/>
      <c r="Z234" s="119"/>
      <c r="AA234" s="119">
        <v>0</v>
      </c>
      <c r="AB234" s="119"/>
      <c r="AC234" s="119"/>
      <c r="AD234" s="119"/>
      <c r="AE234" s="119"/>
      <c r="AF234" s="119">
        <v>0</v>
      </c>
      <c r="AG234" s="119"/>
      <c r="AH234" s="119"/>
      <c r="AI234" s="119"/>
      <c r="AJ234" s="119">
        <v>8711040</v>
      </c>
      <c r="AK234" s="119"/>
      <c r="AL234" s="119"/>
      <c r="AM234" s="119"/>
      <c r="AN234" s="119"/>
      <c r="AO234" s="119">
        <v>5.2</v>
      </c>
      <c r="AP234" s="119"/>
      <c r="AQ234" s="119"/>
      <c r="AR234" s="119"/>
      <c r="AS234" s="119">
        <v>59805480</v>
      </c>
      <c r="AT234" s="119"/>
      <c r="AU234" s="119"/>
      <c r="AV234" s="119"/>
      <c r="AW234" s="119"/>
      <c r="AX234" s="119">
        <v>41</v>
      </c>
      <c r="AY234" s="119"/>
      <c r="AZ234" s="119"/>
      <c r="BA234" s="119"/>
      <c r="BB234" s="119">
        <v>68549520</v>
      </c>
      <c r="BC234" s="119"/>
      <c r="BD234" s="119"/>
      <c r="BE234" s="119"/>
      <c r="BF234" s="119"/>
      <c r="BG234" s="119">
        <v>82</v>
      </c>
      <c r="BH234" s="119"/>
      <c r="BI234" s="119"/>
      <c r="BJ234" s="119"/>
      <c r="BK234" s="119">
        <v>30702000</v>
      </c>
      <c r="BL234" s="119"/>
      <c r="BM234" s="119"/>
      <c r="BN234" s="119"/>
      <c r="BO234" s="119"/>
      <c r="BP234" s="120">
        <v>100</v>
      </c>
      <c r="BQ234" s="121"/>
      <c r="BR234" s="121"/>
      <c r="BS234" s="122"/>
    </row>
    <row r="235" spans="1:79" s="98" customFormat="1" ht="38.25" customHeight="1" x14ac:dyDescent="0.2">
      <c r="A235" s="91" t="s">
        <v>230</v>
      </c>
      <c r="B235" s="92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3"/>
      <c r="N235" s="88" t="s">
        <v>231</v>
      </c>
      <c r="O235" s="89"/>
      <c r="P235" s="89"/>
      <c r="Q235" s="89"/>
      <c r="R235" s="89"/>
      <c r="S235" s="89"/>
      <c r="T235" s="89"/>
      <c r="U235" s="90"/>
      <c r="V235" s="119">
        <v>12580708</v>
      </c>
      <c r="W235" s="119"/>
      <c r="X235" s="119"/>
      <c r="Y235" s="119"/>
      <c r="Z235" s="119"/>
      <c r="AA235" s="119">
        <v>2225473</v>
      </c>
      <c r="AB235" s="119"/>
      <c r="AC235" s="119"/>
      <c r="AD235" s="119"/>
      <c r="AE235" s="119"/>
      <c r="AF235" s="119">
        <v>82</v>
      </c>
      <c r="AG235" s="119"/>
      <c r="AH235" s="119"/>
      <c r="AI235" s="119"/>
      <c r="AJ235" s="119">
        <v>2300000</v>
      </c>
      <c r="AK235" s="119"/>
      <c r="AL235" s="119"/>
      <c r="AM235" s="119"/>
      <c r="AN235" s="119"/>
      <c r="AO235" s="119">
        <v>100</v>
      </c>
      <c r="AP235" s="119"/>
      <c r="AQ235" s="119"/>
      <c r="AR235" s="119"/>
      <c r="AS235" s="119">
        <v>0</v>
      </c>
      <c r="AT235" s="119"/>
      <c r="AU235" s="119"/>
      <c r="AV235" s="119"/>
      <c r="AW235" s="119"/>
      <c r="AX235" s="119">
        <v>0</v>
      </c>
      <c r="AY235" s="119"/>
      <c r="AZ235" s="119"/>
      <c r="BA235" s="119"/>
      <c r="BB235" s="119">
        <v>0</v>
      </c>
      <c r="BC235" s="119"/>
      <c r="BD235" s="119"/>
      <c r="BE235" s="119"/>
      <c r="BF235" s="119"/>
      <c r="BG235" s="119">
        <v>0</v>
      </c>
      <c r="BH235" s="119"/>
      <c r="BI235" s="119"/>
      <c r="BJ235" s="119"/>
      <c r="BK235" s="119">
        <v>0</v>
      </c>
      <c r="BL235" s="119"/>
      <c r="BM235" s="119"/>
      <c r="BN235" s="119"/>
      <c r="BO235" s="119"/>
      <c r="BP235" s="120">
        <v>0</v>
      </c>
      <c r="BQ235" s="121"/>
      <c r="BR235" s="121"/>
      <c r="BS235" s="122"/>
    </row>
    <row r="236" spans="1:79" s="98" customFormat="1" ht="76.5" customHeight="1" x14ac:dyDescent="0.2">
      <c r="A236" s="91" t="s">
        <v>232</v>
      </c>
      <c r="B236" s="92"/>
      <c r="C236" s="92"/>
      <c r="D236" s="92"/>
      <c r="E236" s="92"/>
      <c r="F236" s="92"/>
      <c r="G236" s="92"/>
      <c r="H236" s="92"/>
      <c r="I236" s="92"/>
      <c r="J236" s="92"/>
      <c r="K236" s="92"/>
      <c r="L236" s="92"/>
      <c r="M236" s="93"/>
      <c r="N236" s="88" t="s">
        <v>229</v>
      </c>
      <c r="O236" s="89"/>
      <c r="P236" s="89"/>
      <c r="Q236" s="89"/>
      <c r="R236" s="89"/>
      <c r="S236" s="89"/>
      <c r="T236" s="89"/>
      <c r="U236" s="90"/>
      <c r="V236" s="119">
        <v>466627200</v>
      </c>
      <c r="W236" s="119"/>
      <c r="X236" s="119"/>
      <c r="Y236" s="119"/>
      <c r="Z236" s="119"/>
      <c r="AA236" s="119">
        <v>0</v>
      </c>
      <c r="AB236" s="119"/>
      <c r="AC236" s="119"/>
      <c r="AD236" s="119"/>
      <c r="AE236" s="119"/>
      <c r="AF236" s="119">
        <v>0</v>
      </c>
      <c r="AG236" s="119"/>
      <c r="AH236" s="119"/>
      <c r="AI236" s="119"/>
      <c r="AJ236" s="119">
        <v>24625440</v>
      </c>
      <c r="AK236" s="119"/>
      <c r="AL236" s="119"/>
      <c r="AM236" s="119"/>
      <c r="AN236" s="119"/>
      <c r="AO236" s="119">
        <v>5</v>
      </c>
      <c r="AP236" s="119"/>
      <c r="AQ236" s="119"/>
      <c r="AR236" s="119"/>
      <c r="AS236" s="119">
        <v>188759760</v>
      </c>
      <c r="AT236" s="119"/>
      <c r="AU236" s="119"/>
      <c r="AV236" s="119"/>
      <c r="AW236" s="119"/>
      <c r="AX236" s="119">
        <v>46</v>
      </c>
      <c r="AY236" s="119"/>
      <c r="AZ236" s="119"/>
      <c r="BA236" s="119"/>
      <c r="BB236" s="119">
        <v>186840000</v>
      </c>
      <c r="BC236" s="119"/>
      <c r="BD236" s="119"/>
      <c r="BE236" s="119"/>
      <c r="BF236" s="119"/>
      <c r="BG236" s="119">
        <v>86</v>
      </c>
      <c r="BH236" s="119"/>
      <c r="BI236" s="119"/>
      <c r="BJ236" s="119"/>
      <c r="BK236" s="119">
        <v>66402000</v>
      </c>
      <c r="BL236" s="119"/>
      <c r="BM236" s="119"/>
      <c r="BN236" s="119"/>
      <c r="BO236" s="119"/>
      <c r="BP236" s="120">
        <v>100</v>
      </c>
      <c r="BQ236" s="121"/>
      <c r="BR236" s="121"/>
      <c r="BS236" s="122"/>
    </row>
    <row r="237" spans="1:79" s="98" customFormat="1" ht="63.75" customHeight="1" x14ac:dyDescent="0.2">
      <c r="A237" s="91" t="s">
        <v>233</v>
      </c>
      <c r="B237" s="92"/>
      <c r="C237" s="92"/>
      <c r="D237" s="92"/>
      <c r="E237" s="92"/>
      <c r="F237" s="92"/>
      <c r="G237" s="92"/>
      <c r="H237" s="92"/>
      <c r="I237" s="92"/>
      <c r="J237" s="92"/>
      <c r="K237" s="92"/>
      <c r="L237" s="92"/>
      <c r="M237" s="93"/>
      <c r="N237" s="88" t="s">
        <v>229</v>
      </c>
      <c r="O237" s="89"/>
      <c r="P237" s="89"/>
      <c r="Q237" s="89"/>
      <c r="R237" s="89"/>
      <c r="S237" s="89"/>
      <c r="T237" s="89"/>
      <c r="U237" s="90"/>
      <c r="V237" s="119">
        <v>380847480</v>
      </c>
      <c r="W237" s="119"/>
      <c r="X237" s="119"/>
      <c r="Y237" s="119"/>
      <c r="Z237" s="119"/>
      <c r="AA237" s="119">
        <v>0</v>
      </c>
      <c r="AB237" s="119"/>
      <c r="AC237" s="119"/>
      <c r="AD237" s="119"/>
      <c r="AE237" s="119"/>
      <c r="AF237" s="119">
        <v>0</v>
      </c>
      <c r="AG237" s="119"/>
      <c r="AH237" s="119"/>
      <c r="AI237" s="119"/>
      <c r="AJ237" s="119">
        <v>17924640</v>
      </c>
      <c r="AK237" s="119"/>
      <c r="AL237" s="119"/>
      <c r="AM237" s="119"/>
      <c r="AN237" s="119"/>
      <c r="AO237" s="119">
        <v>5</v>
      </c>
      <c r="AP237" s="119"/>
      <c r="AQ237" s="119"/>
      <c r="AR237" s="119"/>
      <c r="AS237" s="119">
        <v>137103960</v>
      </c>
      <c r="AT237" s="119"/>
      <c r="AU237" s="119"/>
      <c r="AV237" s="119"/>
      <c r="AW237" s="119"/>
      <c r="AX237" s="119">
        <v>41</v>
      </c>
      <c r="AY237" s="119"/>
      <c r="AZ237" s="119"/>
      <c r="BA237" s="119"/>
      <c r="BB237" s="119">
        <v>135728880</v>
      </c>
      <c r="BC237" s="119"/>
      <c r="BD237" s="119"/>
      <c r="BE237" s="119"/>
      <c r="BF237" s="119"/>
      <c r="BG237" s="119">
        <v>76</v>
      </c>
      <c r="BH237" s="119"/>
      <c r="BI237" s="119"/>
      <c r="BJ237" s="119"/>
      <c r="BK237" s="119">
        <v>90090000</v>
      </c>
      <c r="BL237" s="119"/>
      <c r="BM237" s="119"/>
      <c r="BN237" s="119"/>
      <c r="BO237" s="119"/>
      <c r="BP237" s="120">
        <v>100</v>
      </c>
      <c r="BQ237" s="121"/>
      <c r="BR237" s="121"/>
      <c r="BS237" s="122"/>
    </row>
    <row r="238" spans="1:79" s="98" customFormat="1" ht="51" customHeight="1" x14ac:dyDescent="0.2">
      <c r="A238" s="91" t="s">
        <v>234</v>
      </c>
      <c r="B238" s="92"/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3"/>
      <c r="N238" s="88" t="s">
        <v>229</v>
      </c>
      <c r="O238" s="89"/>
      <c r="P238" s="89"/>
      <c r="Q238" s="89"/>
      <c r="R238" s="89"/>
      <c r="S238" s="89"/>
      <c r="T238" s="89"/>
      <c r="U238" s="90"/>
      <c r="V238" s="119">
        <v>159345720</v>
      </c>
      <c r="W238" s="119"/>
      <c r="X238" s="119"/>
      <c r="Y238" s="119"/>
      <c r="Z238" s="119"/>
      <c r="AA238" s="119">
        <v>0</v>
      </c>
      <c r="AB238" s="119"/>
      <c r="AC238" s="119"/>
      <c r="AD238" s="119"/>
      <c r="AE238" s="119"/>
      <c r="AF238" s="119">
        <v>0</v>
      </c>
      <c r="AG238" s="119"/>
      <c r="AH238" s="119"/>
      <c r="AI238" s="119"/>
      <c r="AJ238" s="119">
        <v>7999080</v>
      </c>
      <c r="AK238" s="119"/>
      <c r="AL238" s="119"/>
      <c r="AM238" s="119"/>
      <c r="AN238" s="119"/>
      <c r="AO238" s="119">
        <v>5</v>
      </c>
      <c r="AP238" s="119"/>
      <c r="AQ238" s="119"/>
      <c r="AR238" s="119"/>
      <c r="AS238" s="119">
        <v>56800800</v>
      </c>
      <c r="AT238" s="119"/>
      <c r="AU238" s="119"/>
      <c r="AV238" s="119"/>
      <c r="AW238" s="119"/>
      <c r="AX238" s="119">
        <v>41</v>
      </c>
      <c r="AY238" s="119"/>
      <c r="AZ238" s="119"/>
      <c r="BA238" s="119"/>
      <c r="BB238" s="119">
        <v>65061840</v>
      </c>
      <c r="BC238" s="119"/>
      <c r="BD238" s="119"/>
      <c r="BE238" s="119"/>
      <c r="BF238" s="119"/>
      <c r="BG238" s="119">
        <v>81</v>
      </c>
      <c r="BH238" s="119"/>
      <c r="BI238" s="119"/>
      <c r="BJ238" s="119"/>
      <c r="BK238" s="119">
        <v>29484000</v>
      </c>
      <c r="BL238" s="119"/>
      <c r="BM238" s="119"/>
      <c r="BN238" s="119"/>
      <c r="BO238" s="119"/>
      <c r="BP238" s="120">
        <v>100</v>
      </c>
      <c r="BQ238" s="121"/>
      <c r="BR238" s="121"/>
      <c r="BS238" s="122"/>
    </row>
    <row r="239" spans="1:79" s="98" customFormat="1" ht="51" customHeight="1" x14ac:dyDescent="0.2">
      <c r="A239" s="91" t="s">
        <v>235</v>
      </c>
      <c r="B239" s="92"/>
      <c r="C239" s="92"/>
      <c r="D239" s="92"/>
      <c r="E239" s="92"/>
      <c r="F239" s="92"/>
      <c r="G239" s="92"/>
      <c r="H239" s="92"/>
      <c r="I239" s="92"/>
      <c r="J239" s="92"/>
      <c r="K239" s="92"/>
      <c r="L239" s="92"/>
      <c r="M239" s="93"/>
      <c r="N239" s="88" t="s">
        <v>236</v>
      </c>
      <c r="O239" s="89"/>
      <c r="P239" s="89"/>
      <c r="Q239" s="89"/>
      <c r="R239" s="89"/>
      <c r="S239" s="89"/>
      <c r="T239" s="89"/>
      <c r="U239" s="90"/>
      <c r="V239" s="119">
        <v>37678560</v>
      </c>
      <c r="W239" s="119"/>
      <c r="X239" s="119"/>
      <c r="Y239" s="119"/>
      <c r="Z239" s="119"/>
      <c r="AA239" s="119">
        <v>0</v>
      </c>
      <c r="AB239" s="119"/>
      <c r="AC239" s="119"/>
      <c r="AD239" s="119"/>
      <c r="AE239" s="119"/>
      <c r="AF239" s="119">
        <v>0</v>
      </c>
      <c r="AG239" s="119"/>
      <c r="AH239" s="119"/>
      <c r="AI239" s="119"/>
      <c r="AJ239" s="119">
        <v>1926480</v>
      </c>
      <c r="AK239" s="119"/>
      <c r="AL239" s="119"/>
      <c r="AM239" s="119"/>
      <c r="AN239" s="119"/>
      <c r="AO239" s="119">
        <v>5</v>
      </c>
      <c r="AP239" s="119"/>
      <c r="AQ239" s="119"/>
      <c r="AR239" s="119"/>
      <c r="AS239" s="119">
        <v>13418160</v>
      </c>
      <c r="AT239" s="119"/>
      <c r="AU239" s="119"/>
      <c r="AV239" s="119"/>
      <c r="AW239" s="119"/>
      <c r="AX239" s="119">
        <v>41</v>
      </c>
      <c r="AY239" s="119"/>
      <c r="AZ239" s="119"/>
      <c r="BA239" s="119"/>
      <c r="BB239" s="119">
        <v>15403920</v>
      </c>
      <c r="BC239" s="119"/>
      <c r="BD239" s="119"/>
      <c r="BE239" s="119"/>
      <c r="BF239" s="119"/>
      <c r="BG239" s="119">
        <v>79</v>
      </c>
      <c r="BH239" s="119"/>
      <c r="BI239" s="119"/>
      <c r="BJ239" s="119"/>
      <c r="BK239" s="119">
        <v>6930000</v>
      </c>
      <c r="BL239" s="119"/>
      <c r="BM239" s="119"/>
      <c r="BN239" s="119"/>
      <c r="BO239" s="119"/>
      <c r="BP239" s="120">
        <v>100</v>
      </c>
      <c r="BQ239" s="121"/>
      <c r="BR239" s="121"/>
      <c r="BS239" s="122"/>
    </row>
    <row r="240" spans="1:79" s="98" customFormat="1" ht="51" customHeight="1" x14ac:dyDescent="0.2">
      <c r="A240" s="91" t="s">
        <v>237</v>
      </c>
      <c r="B240" s="92"/>
      <c r="C240" s="92"/>
      <c r="D240" s="92"/>
      <c r="E240" s="92"/>
      <c r="F240" s="92"/>
      <c r="G240" s="92"/>
      <c r="H240" s="92"/>
      <c r="I240" s="92"/>
      <c r="J240" s="92"/>
      <c r="K240" s="92"/>
      <c r="L240" s="92"/>
      <c r="M240" s="93"/>
      <c r="N240" s="88" t="s">
        <v>229</v>
      </c>
      <c r="O240" s="89"/>
      <c r="P240" s="89"/>
      <c r="Q240" s="89"/>
      <c r="R240" s="89"/>
      <c r="S240" s="89"/>
      <c r="T240" s="89"/>
      <c r="U240" s="90"/>
      <c r="V240" s="119">
        <v>91332960</v>
      </c>
      <c r="W240" s="119"/>
      <c r="X240" s="119"/>
      <c r="Y240" s="119"/>
      <c r="Z240" s="119"/>
      <c r="AA240" s="119">
        <v>0</v>
      </c>
      <c r="AB240" s="119"/>
      <c r="AC240" s="119"/>
      <c r="AD240" s="119"/>
      <c r="AE240" s="119"/>
      <c r="AF240" s="119">
        <v>0</v>
      </c>
      <c r="AG240" s="119"/>
      <c r="AH240" s="119"/>
      <c r="AI240" s="119"/>
      <c r="AJ240" s="119">
        <v>4564920</v>
      </c>
      <c r="AK240" s="119"/>
      <c r="AL240" s="119"/>
      <c r="AM240" s="119"/>
      <c r="AN240" s="119"/>
      <c r="AO240" s="119">
        <v>5</v>
      </c>
      <c r="AP240" s="119"/>
      <c r="AQ240" s="119"/>
      <c r="AR240" s="119"/>
      <c r="AS240" s="119">
        <v>32557560</v>
      </c>
      <c r="AT240" s="119"/>
      <c r="AU240" s="119"/>
      <c r="AV240" s="119"/>
      <c r="AW240" s="119"/>
      <c r="AX240" s="119">
        <v>41</v>
      </c>
      <c r="AY240" s="119"/>
      <c r="AZ240" s="119"/>
      <c r="BA240" s="119"/>
      <c r="BB240" s="119">
        <v>37326480</v>
      </c>
      <c r="BC240" s="119"/>
      <c r="BD240" s="119"/>
      <c r="BE240" s="119"/>
      <c r="BF240" s="119"/>
      <c r="BG240" s="119">
        <v>82</v>
      </c>
      <c r="BH240" s="119"/>
      <c r="BI240" s="119"/>
      <c r="BJ240" s="119"/>
      <c r="BK240" s="119">
        <v>16884000</v>
      </c>
      <c r="BL240" s="119"/>
      <c r="BM240" s="119"/>
      <c r="BN240" s="119"/>
      <c r="BO240" s="119"/>
      <c r="BP240" s="120">
        <v>100</v>
      </c>
      <c r="BQ240" s="121"/>
      <c r="BR240" s="121"/>
      <c r="BS240" s="122"/>
    </row>
    <row r="241" spans="1:71" s="98" customFormat="1" ht="38.25" customHeight="1" x14ac:dyDescent="0.2">
      <c r="A241" s="91" t="s">
        <v>238</v>
      </c>
      <c r="B241" s="92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3"/>
      <c r="N241" s="88" t="s">
        <v>239</v>
      </c>
      <c r="O241" s="89"/>
      <c r="P241" s="89"/>
      <c r="Q241" s="89"/>
      <c r="R241" s="89"/>
      <c r="S241" s="89"/>
      <c r="T241" s="89"/>
      <c r="U241" s="90"/>
      <c r="V241" s="119">
        <v>23526299</v>
      </c>
      <c r="W241" s="119"/>
      <c r="X241" s="119"/>
      <c r="Y241" s="119"/>
      <c r="Z241" s="119"/>
      <c r="AA241" s="119">
        <v>17110572</v>
      </c>
      <c r="AB241" s="119"/>
      <c r="AC241" s="119"/>
      <c r="AD241" s="119"/>
      <c r="AE241" s="119"/>
      <c r="AF241" s="119">
        <v>76.900000000000006</v>
      </c>
      <c r="AG241" s="119"/>
      <c r="AH241" s="119"/>
      <c r="AI241" s="119"/>
      <c r="AJ241" s="119">
        <v>3632420</v>
      </c>
      <c r="AK241" s="119"/>
      <c r="AL241" s="119"/>
      <c r="AM241" s="119"/>
      <c r="AN241" s="119"/>
      <c r="AO241" s="119">
        <v>100</v>
      </c>
      <c r="AP241" s="119"/>
      <c r="AQ241" s="119"/>
      <c r="AR241" s="119"/>
      <c r="AS241" s="119">
        <v>0</v>
      </c>
      <c r="AT241" s="119"/>
      <c r="AU241" s="119"/>
      <c r="AV241" s="119"/>
      <c r="AW241" s="119"/>
      <c r="AX241" s="119">
        <v>0</v>
      </c>
      <c r="AY241" s="119"/>
      <c r="AZ241" s="119"/>
      <c r="BA241" s="119"/>
      <c r="BB241" s="119">
        <v>0</v>
      </c>
      <c r="BC241" s="119"/>
      <c r="BD241" s="119"/>
      <c r="BE241" s="119"/>
      <c r="BF241" s="119"/>
      <c r="BG241" s="119">
        <v>0</v>
      </c>
      <c r="BH241" s="119"/>
      <c r="BI241" s="119"/>
      <c r="BJ241" s="119"/>
      <c r="BK241" s="119">
        <v>0</v>
      </c>
      <c r="BL241" s="119"/>
      <c r="BM241" s="119"/>
      <c r="BN241" s="119"/>
      <c r="BO241" s="119"/>
      <c r="BP241" s="120">
        <v>0</v>
      </c>
      <c r="BQ241" s="121"/>
      <c r="BR241" s="121"/>
      <c r="BS241" s="122"/>
    </row>
    <row r="242" spans="1:71" s="98" customFormat="1" ht="38.25" customHeight="1" x14ac:dyDescent="0.2">
      <c r="A242" s="91" t="s">
        <v>240</v>
      </c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3"/>
      <c r="N242" s="88" t="s">
        <v>241</v>
      </c>
      <c r="O242" s="89"/>
      <c r="P242" s="89"/>
      <c r="Q242" s="89"/>
      <c r="R242" s="89"/>
      <c r="S242" s="89"/>
      <c r="T242" s="89"/>
      <c r="U242" s="90"/>
      <c r="V242" s="119">
        <v>26773</v>
      </c>
      <c r="W242" s="119"/>
      <c r="X242" s="119"/>
      <c r="Y242" s="119"/>
      <c r="Z242" s="119"/>
      <c r="AA242" s="119">
        <v>26773</v>
      </c>
      <c r="AB242" s="119"/>
      <c r="AC242" s="119"/>
      <c r="AD242" s="119"/>
      <c r="AE242" s="119"/>
      <c r="AF242" s="119">
        <v>100</v>
      </c>
      <c r="AG242" s="119"/>
      <c r="AH242" s="119"/>
      <c r="AI242" s="119"/>
      <c r="AJ242" s="119">
        <v>0</v>
      </c>
      <c r="AK242" s="119"/>
      <c r="AL242" s="119"/>
      <c r="AM242" s="119"/>
      <c r="AN242" s="119"/>
      <c r="AO242" s="119">
        <v>0</v>
      </c>
      <c r="AP242" s="119"/>
      <c r="AQ242" s="119"/>
      <c r="AR242" s="119"/>
      <c r="AS242" s="119">
        <v>0</v>
      </c>
      <c r="AT242" s="119"/>
      <c r="AU242" s="119"/>
      <c r="AV242" s="119"/>
      <c r="AW242" s="119"/>
      <c r="AX242" s="119">
        <v>0</v>
      </c>
      <c r="AY242" s="119"/>
      <c r="AZ242" s="119"/>
      <c r="BA242" s="119"/>
      <c r="BB242" s="119">
        <v>0</v>
      </c>
      <c r="BC242" s="119"/>
      <c r="BD242" s="119"/>
      <c r="BE242" s="119"/>
      <c r="BF242" s="119"/>
      <c r="BG242" s="119">
        <v>0</v>
      </c>
      <c r="BH242" s="119"/>
      <c r="BI242" s="119"/>
      <c r="BJ242" s="119"/>
      <c r="BK242" s="119">
        <v>0</v>
      </c>
      <c r="BL242" s="119"/>
      <c r="BM242" s="119"/>
      <c r="BN242" s="119"/>
      <c r="BO242" s="119"/>
      <c r="BP242" s="120">
        <v>0</v>
      </c>
      <c r="BQ242" s="121"/>
      <c r="BR242" s="121"/>
      <c r="BS242" s="122"/>
    </row>
    <row r="243" spans="1:71" s="98" customFormat="1" ht="89.25" customHeight="1" x14ac:dyDescent="0.2">
      <c r="A243" s="91" t="s">
        <v>242</v>
      </c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3"/>
      <c r="N243" s="88" t="s">
        <v>229</v>
      </c>
      <c r="O243" s="89"/>
      <c r="P243" s="89"/>
      <c r="Q243" s="89"/>
      <c r="R243" s="89"/>
      <c r="S243" s="89"/>
      <c r="T243" s="89"/>
      <c r="U243" s="90"/>
      <c r="V243" s="119">
        <v>9042120</v>
      </c>
      <c r="W243" s="119"/>
      <c r="X243" s="119"/>
      <c r="Y243" s="119"/>
      <c r="Z243" s="119"/>
      <c r="AA243" s="119">
        <v>0</v>
      </c>
      <c r="AB243" s="119"/>
      <c r="AC243" s="119"/>
      <c r="AD243" s="119"/>
      <c r="AE243" s="119"/>
      <c r="AF243" s="119">
        <v>0</v>
      </c>
      <c r="AG243" s="119"/>
      <c r="AH243" s="119"/>
      <c r="AI243" s="119"/>
      <c r="AJ243" s="119">
        <v>0</v>
      </c>
      <c r="AK243" s="119"/>
      <c r="AL243" s="119"/>
      <c r="AM243" s="119"/>
      <c r="AN243" s="119"/>
      <c r="AO243" s="119">
        <v>0</v>
      </c>
      <c r="AP243" s="119"/>
      <c r="AQ243" s="119"/>
      <c r="AR243" s="119"/>
      <c r="AS243" s="119">
        <v>3580920</v>
      </c>
      <c r="AT243" s="119"/>
      <c r="AU243" s="119"/>
      <c r="AV243" s="119"/>
      <c r="AW243" s="119"/>
      <c r="AX243" s="119">
        <v>40</v>
      </c>
      <c r="AY243" s="119"/>
      <c r="AZ243" s="119"/>
      <c r="BA243" s="119"/>
      <c r="BB243" s="119">
        <v>3529200</v>
      </c>
      <c r="BC243" s="119"/>
      <c r="BD243" s="119"/>
      <c r="BE243" s="119"/>
      <c r="BF243" s="119"/>
      <c r="BG243" s="119">
        <v>79</v>
      </c>
      <c r="BH243" s="119"/>
      <c r="BI243" s="119"/>
      <c r="BJ243" s="119"/>
      <c r="BK243" s="119">
        <v>1932000</v>
      </c>
      <c r="BL243" s="119"/>
      <c r="BM243" s="119"/>
      <c r="BN243" s="119"/>
      <c r="BO243" s="119"/>
      <c r="BP243" s="120">
        <v>1000</v>
      </c>
      <c r="BQ243" s="121"/>
      <c r="BR243" s="121"/>
      <c r="BS243" s="122"/>
    </row>
    <row r="244" spans="1:71" s="6" customFormat="1" ht="12.75" customHeight="1" x14ac:dyDescent="0.2">
      <c r="A244" s="99" t="s">
        <v>147</v>
      </c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1"/>
      <c r="N244" s="85"/>
      <c r="O244" s="86"/>
      <c r="P244" s="86"/>
      <c r="Q244" s="86"/>
      <c r="R244" s="86"/>
      <c r="S244" s="86"/>
      <c r="T244" s="86"/>
      <c r="U244" s="87"/>
      <c r="V244" s="123"/>
      <c r="W244" s="123"/>
      <c r="X244" s="123"/>
      <c r="Y244" s="123"/>
      <c r="Z244" s="123"/>
      <c r="AA244" s="123">
        <v>23380560</v>
      </c>
      <c r="AB244" s="123"/>
      <c r="AC244" s="123"/>
      <c r="AD244" s="123"/>
      <c r="AE244" s="123"/>
      <c r="AF244" s="123"/>
      <c r="AG244" s="123"/>
      <c r="AH244" s="123"/>
      <c r="AI244" s="123"/>
      <c r="AJ244" s="123">
        <v>74952020</v>
      </c>
      <c r="AK244" s="123"/>
      <c r="AL244" s="123"/>
      <c r="AM244" s="123"/>
      <c r="AN244" s="123"/>
      <c r="AO244" s="123"/>
      <c r="AP244" s="123"/>
      <c r="AQ244" s="123"/>
      <c r="AR244" s="123"/>
      <c r="AS244" s="123">
        <v>492026640</v>
      </c>
      <c r="AT244" s="123"/>
      <c r="AU244" s="123"/>
      <c r="AV244" s="123"/>
      <c r="AW244" s="123"/>
      <c r="AX244" s="123"/>
      <c r="AY244" s="123"/>
      <c r="AZ244" s="123"/>
      <c r="BA244" s="123"/>
      <c r="BB244" s="123">
        <v>512439840</v>
      </c>
      <c r="BC244" s="123"/>
      <c r="BD244" s="123"/>
      <c r="BE244" s="123"/>
      <c r="BF244" s="123"/>
      <c r="BG244" s="123"/>
      <c r="BH244" s="123"/>
      <c r="BI244" s="123"/>
      <c r="BJ244" s="123"/>
      <c r="BK244" s="123">
        <v>242424000</v>
      </c>
      <c r="BL244" s="123"/>
      <c r="BM244" s="123"/>
      <c r="BN244" s="123"/>
      <c r="BO244" s="123"/>
      <c r="BP244" s="124"/>
      <c r="BQ244" s="125"/>
      <c r="BR244" s="125"/>
      <c r="BS244" s="126"/>
    </row>
    <row r="247" spans="1:71" ht="35.25" customHeight="1" x14ac:dyDescent="0.2">
      <c r="A247" s="29" t="s">
        <v>291</v>
      </c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71" ht="15" customHeight="1" x14ac:dyDescent="0.2">
      <c r="A248" s="130"/>
      <c r="B248" s="129"/>
      <c r="C248" s="129"/>
      <c r="D248" s="129"/>
      <c r="E248" s="129"/>
      <c r="F248" s="129"/>
      <c r="G248" s="129"/>
      <c r="H248" s="129"/>
      <c r="I248" s="129"/>
      <c r="J248" s="129"/>
      <c r="K248" s="129"/>
      <c r="L248" s="129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  <c r="AV248" s="129"/>
      <c r="AW248" s="129"/>
      <c r="AX248" s="129"/>
      <c r="AY248" s="129"/>
      <c r="AZ248" s="129"/>
      <c r="BA248" s="129"/>
      <c r="BB248" s="129"/>
      <c r="BC248" s="129"/>
      <c r="BD248" s="129"/>
      <c r="BE248" s="129"/>
      <c r="BF248" s="129"/>
      <c r="BG248" s="129"/>
      <c r="BH248" s="129"/>
      <c r="BI248" s="129"/>
      <c r="BJ248" s="129"/>
      <c r="BK248" s="129"/>
      <c r="BL248" s="129"/>
    </row>
    <row r="249" spans="1:71" ht="1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1" spans="1:71" ht="28.5" customHeight="1" x14ac:dyDescent="0.2">
      <c r="A251" s="34" t="s">
        <v>274</v>
      </c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</row>
    <row r="252" spans="1:71" ht="14.25" customHeight="1" x14ac:dyDescent="0.2">
      <c r="A252" s="29" t="s">
        <v>258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1" ht="15" customHeight="1" x14ac:dyDescent="0.2">
      <c r="A253" s="31" t="s">
        <v>256</v>
      </c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</row>
    <row r="254" spans="1:71" ht="42.95" customHeight="1" x14ac:dyDescent="0.2">
      <c r="A254" s="73" t="s">
        <v>135</v>
      </c>
      <c r="B254" s="73"/>
      <c r="C254" s="73"/>
      <c r="D254" s="73"/>
      <c r="E254" s="73"/>
      <c r="F254" s="73"/>
      <c r="G254" s="27" t="s">
        <v>19</v>
      </c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 t="s">
        <v>15</v>
      </c>
      <c r="U254" s="27"/>
      <c r="V254" s="27"/>
      <c r="W254" s="27"/>
      <c r="X254" s="27"/>
      <c r="Y254" s="27"/>
      <c r="Z254" s="27" t="s">
        <v>14</v>
      </c>
      <c r="AA254" s="27"/>
      <c r="AB254" s="27"/>
      <c r="AC254" s="27"/>
      <c r="AD254" s="27"/>
      <c r="AE254" s="27" t="s">
        <v>136</v>
      </c>
      <c r="AF254" s="27"/>
      <c r="AG254" s="27"/>
      <c r="AH254" s="27"/>
      <c r="AI254" s="27"/>
      <c r="AJ254" s="27"/>
      <c r="AK254" s="27" t="s">
        <v>137</v>
      </c>
      <c r="AL254" s="27"/>
      <c r="AM254" s="27"/>
      <c r="AN254" s="27"/>
      <c r="AO254" s="27"/>
      <c r="AP254" s="27"/>
      <c r="AQ254" s="27" t="s">
        <v>138</v>
      </c>
      <c r="AR254" s="27"/>
      <c r="AS254" s="27"/>
      <c r="AT254" s="27"/>
      <c r="AU254" s="27"/>
      <c r="AV254" s="27"/>
      <c r="AW254" s="27" t="s">
        <v>98</v>
      </c>
      <c r="AX254" s="27"/>
      <c r="AY254" s="27"/>
      <c r="AZ254" s="27"/>
      <c r="BA254" s="27"/>
      <c r="BB254" s="27"/>
      <c r="BC254" s="27"/>
      <c r="BD254" s="27"/>
      <c r="BE254" s="27"/>
      <c r="BF254" s="27"/>
      <c r="BG254" s="27" t="s">
        <v>139</v>
      </c>
      <c r="BH254" s="27"/>
      <c r="BI254" s="27"/>
      <c r="BJ254" s="27"/>
      <c r="BK254" s="27"/>
      <c r="BL254" s="27"/>
    </row>
    <row r="255" spans="1:71" ht="39.950000000000003" customHeight="1" x14ac:dyDescent="0.2">
      <c r="A255" s="73"/>
      <c r="B255" s="73"/>
      <c r="C255" s="73"/>
      <c r="D255" s="73"/>
      <c r="E255" s="73"/>
      <c r="F255" s="73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 t="s">
        <v>17</v>
      </c>
      <c r="AX255" s="27"/>
      <c r="AY255" s="27"/>
      <c r="AZ255" s="27"/>
      <c r="BA255" s="27"/>
      <c r="BB255" s="27" t="s">
        <v>16</v>
      </c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</row>
    <row r="256" spans="1:71" ht="15" customHeight="1" x14ac:dyDescent="0.2">
      <c r="A256" s="27">
        <v>1</v>
      </c>
      <c r="B256" s="27"/>
      <c r="C256" s="27"/>
      <c r="D256" s="27"/>
      <c r="E256" s="27"/>
      <c r="F256" s="27"/>
      <c r="G256" s="27">
        <v>2</v>
      </c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>
        <v>3</v>
      </c>
      <c r="U256" s="27"/>
      <c r="V256" s="27"/>
      <c r="W256" s="27"/>
      <c r="X256" s="27"/>
      <c r="Y256" s="27"/>
      <c r="Z256" s="27">
        <v>4</v>
      </c>
      <c r="AA256" s="27"/>
      <c r="AB256" s="27"/>
      <c r="AC256" s="27"/>
      <c r="AD256" s="27"/>
      <c r="AE256" s="27">
        <v>5</v>
      </c>
      <c r="AF256" s="27"/>
      <c r="AG256" s="27"/>
      <c r="AH256" s="27"/>
      <c r="AI256" s="27"/>
      <c r="AJ256" s="27"/>
      <c r="AK256" s="27">
        <v>6</v>
      </c>
      <c r="AL256" s="27"/>
      <c r="AM256" s="27"/>
      <c r="AN256" s="27"/>
      <c r="AO256" s="27"/>
      <c r="AP256" s="27"/>
      <c r="AQ256" s="27">
        <v>7</v>
      </c>
      <c r="AR256" s="27"/>
      <c r="AS256" s="27"/>
      <c r="AT256" s="27"/>
      <c r="AU256" s="27"/>
      <c r="AV256" s="27"/>
      <c r="AW256" s="27">
        <v>8</v>
      </c>
      <c r="AX256" s="27"/>
      <c r="AY256" s="27"/>
      <c r="AZ256" s="27"/>
      <c r="BA256" s="27"/>
      <c r="BB256" s="27">
        <v>9</v>
      </c>
      <c r="BC256" s="27"/>
      <c r="BD256" s="27"/>
      <c r="BE256" s="27"/>
      <c r="BF256" s="27"/>
      <c r="BG256" s="27">
        <v>10</v>
      </c>
      <c r="BH256" s="27"/>
      <c r="BI256" s="27"/>
      <c r="BJ256" s="27"/>
      <c r="BK256" s="27"/>
      <c r="BL256" s="27"/>
    </row>
    <row r="257" spans="1:79" s="1" customFormat="1" ht="12" hidden="1" customHeight="1" x14ac:dyDescent="0.2">
      <c r="A257" s="26" t="s">
        <v>64</v>
      </c>
      <c r="B257" s="26"/>
      <c r="C257" s="26"/>
      <c r="D257" s="26"/>
      <c r="E257" s="26"/>
      <c r="F257" s="26"/>
      <c r="G257" s="60" t="s">
        <v>57</v>
      </c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30" t="s">
        <v>80</v>
      </c>
      <c r="U257" s="30"/>
      <c r="V257" s="30"/>
      <c r="W257" s="30"/>
      <c r="X257" s="30"/>
      <c r="Y257" s="30"/>
      <c r="Z257" s="30" t="s">
        <v>81</v>
      </c>
      <c r="AA257" s="30"/>
      <c r="AB257" s="30"/>
      <c r="AC257" s="30"/>
      <c r="AD257" s="30"/>
      <c r="AE257" s="30" t="s">
        <v>82</v>
      </c>
      <c r="AF257" s="30"/>
      <c r="AG257" s="30"/>
      <c r="AH257" s="30"/>
      <c r="AI257" s="30"/>
      <c r="AJ257" s="30"/>
      <c r="AK257" s="30" t="s">
        <v>83</v>
      </c>
      <c r="AL257" s="30"/>
      <c r="AM257" s="30"/>
      <c r="AN257" s="30"/>
      <c r="AO257" s="30"/>
      <c r="AP257" s="30"/>
      <c r="AQ257" s="77" t="s">
        <v>99</v>
      </c>
      <c r="AR257" s="30"/>
      <c r="AS257" s="30"/>
      <c r="AT257" s="30"/>
      <c r="AU257" s="30"/>
      <c r="AV257" s="30"/>
      <c r="AW257" s="30" t="s">
        <v>84</v>
      </c>
      <c r="AX257" s="30"/>
      <c r="AY257" s="30"/>
      <c r="AZ257" s="30"/>
      <c r="BA257" s="30"/>
      <c r="BB257" s="30" t="s">
        <v>85</v>
      </c>
      <c r="BC257" s="30"/>
      <c r="BD257" s="30"/>
      <c r="BE257" s="30"/>
      <c r="BF257" s="30"/>
      <c r="BG257" s="77" t="s">
        <v>100</v>
      </c>
      <c r="BH257" s="30"/>
      <c r="BI257" s="30"/>
      <c r="BJ257" s="30"/>
      <c r="BK257" s="30"/>
      <c r="BL257" s="30"/>
      <c r="CA257" s="1" t="s">
        <v>50</v>
      </c>
    </row>
    <row r="258" spans="1:79" s="6" customFormat="1" ht="12.75" customHeight="1" x14ac:dyDescent="0.2">
      <c r="A258" s="84"/>
      <c r="B258" s="84"/>
      <c r="C258" s="84"/>
      <c r="D258" s="84"/>
      <c r="E258" s="84"/>
      <c r="F258" s="84"/>
      <c r="G258" s="127" t="s">
        <v>147</v>
      </c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15"/>
      <c r="U258" s="115"/>
      <c r="V258" s="115"/>
      <c r="W258" s="115"/>
      <c r="X258" s="115"/>
      <c r="Y258" s="115"/>
      <c r="Z258" s="115"/>
      <c r="AA258" s="115"/>
      <c r="AB258" s="115"/>
      <c r="AC258" s="115"/>
      <c r="AD258" s="115"/>
      <c r="AE258" s="115"/>
      <c r="AF258" s="115"/>
      <c r="AG258" s="115"/>
      <c r="AH258" s="115"/>
      <c r="AI258" s="115"/>
      <c r="AJ258" s="115"/>
      <c r="AK258" s="115"/>
      <c r="AL258" s="115"/>
      <c r="AM258" s="115"/>
      <c r="AN258" s="115"/>
      <c r="AO258" s="115"/>
      <c r="AP258" s="115"/>
      <c r="AQ258" s="115">
        <f>IF(ISNUMBER(AK258),AK258,0)-IF(ISNUMBER(AE258),AE258,0)</f>
        <v>0</v>
      </c>
      <c r="AR258" s="115"/>
      <c r="AS258" s="115"/>
      <c r="AT258" s="115"/>
      <c r="AU258" s="115"/>
      <c r="AV258" s="115"/>
      <c r="AW258" s="115"/>
      <c r="AX258" s="115"/>
      <c r="AY258" s="115"/>
      <c r="AZ258" s="115"/>
      <c r="BA258" s="115"/>
      <c r="BB258" s="115"/>
      <c r="BC258" s="115"/>
      <c r="BD258" s="115"/>
      <c r="BE258" s="115"/>
      <c r="BF258" s="115"/>
      <c r="BG258" s="115">
        <f>IF(ISNUMBER(Z258),Z258,0)+IF(ISNUMBER(AK258),AK258,0)</f>
        <v>0</v>
      </c>
      <c r="BH258" s="115"/>
      <c r="BI258" s="115"/>
      <c r="BJ258" s="115"/>
      <c r="BK258" s="115"/>
      <c r="BL258" s="115"/>
      <c r="CA258" s="6" t="s">
        <v>51</v>
      </c>
    </row>
    <row r="260" spans="1:79" ht="14.25" customHeight="1" x14ac:dyDescent="0.2">
      <c r="A260" s="29" t="s">
        <v>275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F260" s="29"/>
      <c r="AG260" s="29"/>
      <c r="AH260" s="29"/>
      <c r="AI260" s="29"/>
      <c r="AJ260" s="29"/>
      <c r="AK260" s="29"/>
      <c r="AL260" s="29"/>
      <c r="AM260" s="29"/>
      <c r="AN260" s="29"/>
      <c r="AO260" s="29"/>
      <c r="AP260" s="29"/>
      <c r="AQ260" s="29"/>
      <c r="AR260" s="29"/>
      <c r="AS260" s="29"/>
      <c r="AT260" s="29"/>
      <c r="AU260" s="29"/>
      <c r="AV260" s="29"/>
      <c r="AW260" s="29"/>
      <c r="AX260" s="29"/>
      <c r="AY260" s="29"/>
      <c r="AZ260" s="29"/>
      <c r="BA260" s="29"/>
      <c r="BB260" s="29"/>
      <c r="BC260" s="29"/>
      <c r="BD260" s="29"/>
      <c r="BE260" s="29"/>
      <c r="BF260" s="29"/>
      <c r="BG260" s="29"/>
      <c r="BH260" s="29"/>
      <c r="BI260" s="29"/>
      <c r="BJ260" s="29"/>
      <c r="BK260" s="29"/>
      <c r="BL260" s="29"/>
    </row>
    <row r="261" spans="1:79" ht="15" customHeight="1" x14ac:dyDescent="0.2">
      <c r="A261" s="31" t="s">
        <v>256</v>
      </c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</row>
    <row r="262" spans="1:79" ht="18" customHeight="1" x14ac:dyDescent="0.2">
      <c r="A262" s="27" t="s">
        <v>135</v>
      </c>
      <c r="B262" s="27"/>
      <c r="C262" s="27"/>
      <c r="D262" s="27"/>
      <c r="E262" s="27"/>
      <c r="F262" s="27"/>
      <c r="G262" s="27" t="s">
        <v>19</v>
      </c>
      <c r="H262" s="27"/>
      <c r="I262" s="27"/>
      <c r="J262" s="27"/>
      <c r="K262" s="27"/>
      <c r="L262" s="27"/>
      <c r="M262" s="27"/>
      <c r="N262" s="27"/>
      <c r="O262" s="27"/>
      <c r="P262" s="27"/>
      <c r="Q262" s="27" t="s">
        <v>262</v>
      </c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 t="s">
        <v>272</v>
      </c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</row>
    <row r="263" spans="1:79" ht="42.95" customHeight="1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 t="s">
        <v>140</v>
      </c>
      <c r="R263" s="27"/>
      <c r="S263" s="27"/>
      <c r="T263" s="27"/>
      <c r="U263" s="27"/>
      <c r="V263" s="73" t="s">
        <v>141</v>
      </c>
      <c r="W263" s="73"/>
      <c r="X263" s="73"/>
      <c r="Y263" s="73"/>
      <c r="Z263" s="27" t="s">
        <v>142</v>
      </c>
      <c r="AA263" s="27"/>
      <c r="AB263" s="27"/>
      <c r="AC263" s="27"/>
      <c r="AD263" s="27"/>
      <c r="AE263" s="27"/>
      <c r="AF263" s="27"/>
      <c r="AG263" s="27"/>
      <c r="AH263" s="27"/>
      <c r="AI263" s="27"/>
      <c r="AJ263" s="27" t="s">
        <v>143</v>
      </c>
      <c r="AK263" s="27"/>
      <c r="AL263" s="27"/>
      <c r="AM263" s="27"/>
      <c r="AN263" s="27"/>
      <c r="AO263" s="27" t="s">
        <v>20</v>
      </c>
      <c r="AP263" s="27"/>
      <c r="AQ263" s="27"/>
      <c r="AR263" s="27"/>
      <c r="AS263" s="27"/>
      <c r="AT263" s="73" t="s">
        <v>144</v>
      </c>
      <c r="AU263" s="73"/>
      <c r="AV263" s="73"/>
      <c r="AW263" s="73"/>
      <c r="AX263" s="27" t="s">
        <v>142</v>
      </c>
      <c r="AY263" s="27"/>
      <c r="AZ263" s="27"/>
      <c r="BA263" s="27"/>
      <c r="BB263" s="27"/>
      <c r="BC263" s="27"/>
      <c r="BD263" s="27"/>
      <c r="BE263" s="27"/>
      <c r="BF263" s="27"/>
      <c r="BG263" s="27"/>
      <c r="BH263" s="27" t="s">
        <v>145</v>
      </c>
      <c r="BI263" s="27"/>
      <c r="BJ263" s="27"/>
      <c r="BK263" s="27"/>
      <c r="BL263" s="27"/>
    </row>
    <row r="264" spans="1:79" ht="63" customHeight="1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73"/>
      <c r="W264" s="73"/>
      <c r="X264" s="73"/>
      <c r="Y264" s="73"/>
      <c r="Z264" s="27" t="s">
        <v>17</v>
      </c>
      <c r="AA264" s="27"/>
      <c r="AB264" s="27"/>
      <c r="AC264" s="27"/>
      <c r="AD264" s="27"/>
      <c r="AE264" s="27" t="s">
        <v>16</v>
      </c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73"/>
      <c r="AU264" s="73"/>
      <c r="AV264" s="73"/>
      <c r="AW264" s="73"/>
      <c r="AX264" s="27" t="s">
        <v>17</v>
      </c>
      <c r="AY264" s="27"/>
      <c r="AZ264" s="27"/>
      <c r="BA264" s="27"/>
      <c r="BB264" s="27"/>
      <c r="BC264" s="27" t="s">
        <v>16</v>
      </c>
      <c r="BD264" s="27"/>
      <c r="BE264" s="27"/>
      <c r="BF264" s="27"/>
      <c r="BG264" s="27"/>
      <c r="BH264" s="27"/>
      <c r="BI264" s="27"/>
      <c r="BJ264" s="27"/>
      <c r="BK264" s="27"/>
      <c r="BL264" s="27"/>
    </row>
    <row r="265" spans="1:79" ht="15" customHeight="1" x14ac:dyDescent="0.2">
      <c r="A265" s="27">
        <v>1</v>
      </c>
      <c r="B265" s="27"/>
      <c r="C265" s="27"/>
      <c r="D265" s="27"/>
      <c r="E265" s="27"/>
      <c r="F265" s="27"/>
      <c r="G265" s="27">
        <v>2</v>
      </c>
      <c r="H265" s="27"/>
      <c r="I265" s="27"/>
      <c r="J265" s="27"/>
      <c r="K265" s="27"/>
      <c r="L265" s="27"/>
      <c r="M265" s="27"/>
      <c r="N265" s="27"/>
      <c r="O265" s="27"/>
      <c r="P265" s="27"/>
      <c r="Q265" s="27">
        <v>3</v>
      </c>
      <c r="R265" s="27"/>
      <c r="S265" s="27"/>
      <c r="T265" s="27"/>
      <c r="U265" s="27"/>
      <c r="V265" s="27">
        <v>4</v>
      </c>
      <c r="W265" s="27"/>
      <c r="X265" s="27"/>
      <c r="Y265" s="27"/>
      <c r="Z265" s="27">
        <v>5</v>
      </c>
      <c r="AA265" s="27"/>
      <c r="AB265" s="27"/>
      <c r="AC265" s="27"/>
      <c r="AD265" s="27"/>
      <c r="AE265" s="27">
        <v>6</v>
      </c>
      <c r="AF265" s="27"/>
      <c r="AG265" s="27"/>
      <c r="AH265" s="27"/>
      <c r="AI265" s="27"/>
      <c r="AJ265" s="27">
        <v>7</v>
      </c>
      <c r="AK265" s="27"/>
      <c r="AL265" s="27"/>
      <c r="AM265" s="27"/>
      <c r="AN265" s="27"/>
      <c r="AO265" s="27">
        <v>8</v>
      </c>
      <c r="AP265" s="27"/>
      <c r="AQ265" s="27"/>
      <c r="AR265" s="27"/>
      <c r="AS265" s="27"/>
      <c r="AT265" s="27">
        <v>9</v>
      </c>
      <c r="AU265" s="27"/>
      <c r="AV265" s="27"/>
      <c r="AW265" s="27"/>
      <c r="AX265" s="27">
        <v>10</v>
      </c>
      <c r="AY265" s="27"/>
      <c r="AZ265" s="27"/>
      <c r="BA265" s="27"/>
      <c r="BB265" s="27"/>
      <c r="BC265" s="27">
        <v>11</v>
      </c>
      <c r="BD265" s="27"/>
      <c r="BE265" s="27"/>
      <c r="BF265" s="27"/>
      <c r="BG265" s="27"/>
      <c r="BH265" s="27">
        <v>12</v>
      </c>
      <c r="BI265" s="27"/>
      <c r="BJ265" s="27"/>
      <c r="BK265" s="27"/>
      <c r="BL265" s="27"/>
    </row>
    <row r="266" spans="1:79" s="1" customFormat="1" ht="12" hidden="1" customHeight="1" x14ac:dyDescent="0.2">
      <c r="A266" s="26" t="s">
        <v>64</v>
      </c>
      <c r="B266" s="26"/>
      <c r="C266" s="26"/>
      <c r="D266" s="26"/>
      <c r="E266" s="26"/>
      <c r="F266" s="26"/>
      <c r="G266" s="60" t="s">
        <v>57</v>
      </c>
      <c r="H266" s="60"/>
      <c r="I266" s="60"/>
      <c r="J266" s="60"/>
      <c r="K266" s="60"/>
      <c r="L266" s="60"/>
      <c r="M266" s="60"/>
      <c r="N266" s="60"/>
      <c r="O266" s="60"/>
      <c r="P266" s="60"/>
      <c r="Q266" s="30" t="s">
        <v>80</v>
      </c>
      <c r="R266" s="30"/>
      <c r="S266" s="30"/>
      <c r="T266" s="30"/>
      <c r="U266" s="30"/>
      <c r="V266" s="30" t="s">
        <v>81</v>
      </c>
      <c r="W266" s="30"/>
      <c r="X266" s="30"/>
      <c r="Y266" s="30"/>
      <c r="Z266" s="30" t="s">
        <v>82</v>
      </c>
      <c r="AA266" s="30"/>
      <c r="AB266" s="30"/>
      <c r="AC266" s="30"/>
      <c r="AD266" s="30"/>
      <c r="AE266" s="30" t="s">
        <v>83</v>
      </c>
      <c r="AF266" s="30"/>
      <c r="AG266" s="30"/>
      <c r="AH266" s="30"/>
      <c r="AI266" s="30"/>
      <c r="AJ266" s="77" t="s">
        <v>101</v>
      </c>
      <c r="AK266" s="30"/>
      <c r="AL266" s="30"/>
      <c r="AM266" s="30"/>
      <c r="AN266" s="30"/>
      <c r="AO266" s="30" t="s">
        <v>84</v>
      </c>
      <c r="AP266" s="30"/>
      <c r="AQ266" s="30"/>
      <c r="AR266" s="30"/>
      <c r="AS266" s="30"/>
      <c r="AT266" s="77" t="s">
        <v>102</v>
      </c>
      <c r="AU266" s="30"/>
      <c r="AV266" s="30"/>
      <c r="AW266" s="30"/>
      <c r="AX266" s="30" t="s">
        <v>85</v>
      </c>
      <c r="AY266" s="30"/>
      <c r="AZ266" s="30"/>
      <c r="BA266" s="30"/>
      <c r="BB266" s="30"/>
      <c r="BC266" s="30" t="s">
        <v>86</v>
      </c>
      <c r="BD266" s="30"/>
      <c r="BE266" s="30"/>
      <c r="BF266" s="30"/>
      <c r="BG266" s="30"/>
      <c r="BH266" s="77" t="s">
        <v>101</v>
      </c>
      <c r="BI266" s="30"/>
      <c r="BJ266" s="30"/>
      <c r="BK266" s="30"/>
      <c r="BL266" s="30"/>
      <c r="CA266" s="1" t="s">
        <v>52</v>
      </c>
    </row>
    <row r="267" spans="1:79" s="6" customFormat="1" ht="12.75" customHeight="1" x14ac:dyDescent="0.2">
      <c r="A267" s="84"/>
      <c r="B267" s="84"/>
      <c r="C267" s="84"/>
      <c r="D267" s="84"/>
      <c r="E267" s="84"/>
      <c r="F267" s="84"/>
      <c r="G267" s="127" t="s">
        <v>147</v>
      </c>
      <c r="H267" s="127"/>
      <c r="I267" s="127"/>
      <c r="J267" s="127"/>
      <c r="K267" s="127"/>
      <c r="L267" s="127"/>
      <c r="M267" s="127"/>
      <c r="N267" s="127"/>
      <c r="O267" s="127"/>
      <c r="P267" s="127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5"/>
      <c r="AI267" s="115"/>
      <c r="AJ267" s="115">
        <f>IF(ISNUMBER(Q267),Q267,0)-IF(ISNUMBER(Z267),Z267,0)</f>
        <v>0</v>
      </c>
      <c r="AK267" s="115"/>
      <c r="AL267" s="115"/>
      <c r="AM267" s="115"/>
      <c r="AN267" s="115"/>
      <c r="AO267" s="115"/>
      <c r="AP267" s="115"/>
      <c r="AQ267" s="115"/>
      <c r="AR267" s="115"/>
      <c r="AS267" s="115"/>
      <c r="AT267" s="115">
        <f>IF(ISNUMBER(V267),V267,0)-IF(ISNUMBER(Z267),Z267,0)-IF(ISNUMBER(AE267),AE267,0)</f>
        <v>0</v>
      </c>
      <c r="AU267" s="115"/>
      <c r="AV267" s="115"/>
      <c r="AW267" s="115"/>
      <c r="AX267" s="115"/>
      <c r="AY267" s="115"/>
      <c r="AZ267" s="115"/>
      <c r="BA267" s="115"/>
      <c r="BB267" s="115"/>
      <c r="BC267" s="115"/>
      <c r="BD267" s="115"/>
      <c r="BE267" s="115"/>
      <c r="BF267" s="115"/>
      <c r="BG267" s="115"/>
      <c r="BH267" s="115">
        <f>IF(ISNUMBER(AO267),AO267,0)-IF(ISNUMBER(AX267),AX267,0)</f>
        <v>0</v>
      </c>
      <c r="BI267" s="115"/>
      <c r="BJ267" s="115"/>
      <c r="BK267" s="115"/>
      <c r="BL267" s="115"/>
      <c r="CA267" s="6" t="s">
        <v>53</v>
      </c>
    </row>
    <row r="269" spans="1:79" ht="14.25" customHeight="1" x14ac:dyDescent="0.2">
      <c r="A269" s="29" t="s">
        <v>263</v>
      </c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29"/>
      <c r="BK269" s="29"/>
      <c r="BL269" s="29"/>
    </row>
    <row r="270" spans="1:79" ht="15" customHeight="1" x14ac:dyDescent="0.2">
      <c r="A270" s="31" t="s">
        <v>256</v>
      </c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</row>
    <row r="271" spans="1:79" ht="42.95" customHeight="1" x14ac:dyDescent="0.2">
      <c r="A271" s="73" t="s">
        <v>135</v>
      </c>
      <c r="B271" s="73"/>
      <c r="C271" s="73"/>
      <c r="D271" s="73"/>
      <c r="E271" s="73"/>
      <c r="F271" s="73"/>
      <c r="G271" s="27" t="s">
        <v>19</v>
      </c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 t="s">
        <v>15</v>
      </c>
      <c r="U271" s="27"/>
      <c r="V271" s="27"/>
      <c r="W271" s="27"/>
      <c r="X271" s="27"/>
      <c r="Y271" s="27"/>
      <c r="Z271" s="27" t="s">
        <v>14</v>
      </c>
      <c r="AA271" s="27"/>
      <c r="AB271" s="27"/>
      <c r="AC271" s="27"/>
      <c r="AD271" s="27"/>
      <c r="AE271" s="27" t="s">
        <v>259</v>
      </c>
      <c r="AF271" s="27"/>
      <c r="AG271" s="27"/>
      <c r="AH271" s="27"/>
      <c r="AI271" s="27"/>
      <c r="AJ271" s="27"/>
      <c r="AK271" s="27" t="s">
        <v>264</v>
      </c>
      <c r="AL271" s="27"/>
      <c r="AM271" s="27"/>
      <c r="AN271" s="27"/>
      <c r="AO271" s="27"/>
      <c r="AP271" s="27"/>
      <c r="AQ271" s="27" t="s">
        <v>276</v>
      </c>
      <c r="AR271" s="27"/>
      <c r="AS271" s="27"/>
      <c r="AT271" s="27"/>
      <c r="AU271" s="27"/>
      <c r="AV271" s="27"/>
      <c r="AW271" s="27" t="s">
        <v>18</v>
      </c>
      <c r="AX271" s="27"/>
      <c r="AY271" s="27"/>
      <c r="AZ271" s="27"/>
      <c r="BA271" s="27"/>
      <c r="BB271" s="27"/>
      <c r="BC271" s="27"/>
      <c r="BD271" s="27"/>
      <c r="BE271" s="27" t="s">
        <v>156</v>
      </c>
      <c r="BF271" s="27"/>
      <c r="BG271" s="27"/>
      <c r="BH271" s="27"/>
      <c r="BI271" s="27"/>
      <c r="BJ271" s="27"/>
      <c r="BK271" s="27"/>
      <c r="BL271" s="27"/>
    </row>
    <row r="272" spans="1:79" ht="21.75" customHeight="1" x14ac:dyDescent="0.2">
      <c r="A272" s="73"/>
      <c r="B272" s="73"/>
      <c r="C272" s="73"/>
      <c r="D272" s="73"/>
      <c r="E272" s="73"/>
      <c r="F272" s="73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</row>
    <row r="273" spans="1:79" ht="15" customHeight="1" x14ac:dyDescent="0.2">
      <c r="A273" s="27">
        <v>1</v>
      </c>
      <c r="B273" s="27"/>
      <c r="C273" s="27"/>
      <c r="D273" s="27"/>
      <c r="E273" s="27"/>
      <c r="F273" s="27"/>
      <c r="G273" s="27">
        <v>2</v>
      </c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>
        <v>3</v>
      </c>
      <c r="U273" s="27"/>
      <c r="V273" s="27"/>
      <c r="W273" s="27"/>
      <c r="X273" s="27"/>
      <c r="Y273" s="27"/>
      <c r="Z273" s="27">
        <v>4</v>
      </c>
      <c r="AA273" s="27"/>
      <c r="AB273" s="27"/>
      <c r="AC273" s="27"/>
      <c r="AD273" s="27"/>
      <c r="AE273" s="27">
        <v>5</v>
      </c>
      <c r="AF273" s="27"/>
      <c r="AG273" s="27"/>
      <c r="AH273" s="27"/>
      <c r="AI273" s="27"/>
      <c r="AJ273" s="27"/>
      <c r="AK273" s="27">
        <v>6</v>
      </c>
      <c r="AL273" s="27"/>
      <c r="AM273" s="27"/>
      <c r="AN273" s="27"/>
      <c r="AO273" s="27"/>
      <c r="AP273" s="27"/>
      <c r="AQ273" s="27">
        <v>7</v>
      </c>
      <c r="AR273" s="27"/>
      <c r="AS273" s="27"/>
      <c r="AT273" s="27"/>
      <c r="AU273" s="27"/>
      <c r="AV273" s="27"/>
      <c r="AW273" s="26">
        <v>8</v>
      </c>
      <c r="AX273" s="26"/>
      <c r="AY273" s="26"/>
      <c r="AZ273" s="26"/>
      <c r="BA273" s="26"/>
      <c r="BB273" s="26"/>
      <c r="BC273" s="26"/>
      <c r="BD273" s="26"/>
      <c r="BE273" s="26">
        <v>9</v>
      </c>
      <c r="BF273" s="26"/>
      <c r="BG273" s="26"/>
      <c r="BH273" s="26"/>
      <c r="BI273" s="26"/>
      <c r="BJ273" s="26"/>
      <c r="BK273" s="26"/>
      <c r="BL273" s="26"/>
    </row>
    <row r="274" spans="1:79" s="1" customFormat="1" ht="18.75" hidden="1" customHeight="1" x14ac:dyDescent="0.2">
      <c r="A274" s="26" t="s">
        <v>64</v>
      </c>
      <c r="B274" s="26"/>
      <c r="C274" s="26"/>
      <c r="D274" s="26"/>
      <c r="E274" s="26"/>
      <c r="F274" s="26"/>
      <c r="G274" s="60" t="s">
        <v>57</v>
      </c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30" t="s">
        <v>80</v>
      </c>
      <c r="U274" s="30"/>
      <c r="V274" s="30"/>
      <c r="W274" s="30"/>
      <c r="X274" s="30"/>
      <c r="Y274" s="30"/>
      <c r="Z274" s="30" t="s">
        <v>81</v>
      </c>
      <c r="AA274" s="30"/>
      <c r="AB274" s="30"/>
      <c r="AC274" s="30"/>
      <c r="AD274" s="30"/>
      <c r="AE274" s="30" t="s">
        <v>82</v>
      </c>
      <c r="AF274" s="30"/>
      <c r="AG274" s="30"/>
      <c r="AH274" s="30"/>
      <c r="AI274" s="30"/>
      <c r="AJ274" s="30"/>
      <c r="AK274" s="30" t="s">
        <v>83</v>
      </c>
      <c r="AL274" s="30"/>
      <c r="AM274" s="30"/>
      <c r="AN274" s="30"/>
      <c r="AO274" s="30"/>
      <c r="AP274" s="30"/>
      <c r="AQ274" s="30" t="s">
        <v>84</v>
      </c>
      <c r="AR274" s="30"/>
      <c r="AS274" s="30"/>
      <c r="AT274" s="30"/>
      <c r="AU274" s="30"/>
      <c r="AV274" s="30"/>
      <c r="AW274" s="60" t="s">
        <v>87</v>
      </c>
      <c r="AX274" s="60"/>
      <c r="AY274" s="60"/>
      <c r="AZ274" s="60"/>
      <c r="BA274" s="60"/>
      <c r="BB274" s="60"/>
      <c r="BC274" s="60"/>
      <c r="BD274" s="60"/>
      <c r="BE274" s="60" t="s">
        <v>88</v>
      </c>
      <c r="BF274" s="60"/>
      <c r="BG274" s="60"/>
      <c r="BH274" s="60"/>
      <c r="BI274" s="60"/>
      <c r="BJ274" s="60"/>
      <c r="BK274" s="60"/>
      <c r="BL274" s="60"/>
      <c r="CA274" s="1" t="s">
        <v>54</v>
      </c>
    </row>
    <row r="275" spans="1:79" s="6" customFormat="1" ht="12.75" customHeight="1" x14ac:dyDescent="0.2">
      <c r="A275" s="84"/>
      <c r="B275" s="84"/>
      <c r="C275" s="84"/>
      <c r="D275" s="84"/>
      <c r="E275" s="84"/>
      <c r="F275" s="84"/>
      <c r="G275" s="127" t="s">
        <v>147</v>
      </c>
      <c r="H275" s="127"/>
      <c r="I275" s="127"/>
      <c r="J275" s="127"/>
      <c r="K275" s="127"/>
      <c r="L275" s="127"/>
      <c r="M275" s="127"/>
      <c r="N275" s="127"/>
      <c r="O275" s="127"/>
      <c r="P275" s="127"/>
      <c r="Q275" s="127"/>
      <c r="R275" s="127"/>
      <c r="S275" s="127"/>
      <c r="T275" s="115"/>
      <c r="U275" s="115"/>
      <c r="V275" s="115"/>
      <c r="W275" s="115"/>
      <c r="X275" s="115"/>
      <c r="Y275" s="115"/>
      <c r="Z275" s="115"/>
      <c r="AA275" s="115"/>
      <c r="AB275" s="115"/>
      <c r="AC275" s="115"/>
      <c r="AD275" s="115"/>
      <c r="AE275" s="115"/>
      <c r="AF275" s="115"/>
      <c r="AG275" s="115"/>
      <c r="AH275" s="115"/>
      <c r="AI275" s="115"/>
      <c r="AJ275" s="115"/>
      <c r="AK275" s="115"/>
      <c r="AL275" s="115"/>
      <c r="AM275" s="115"/>
      <c r="AN275" s="115"/>
      <c r="AO275" s="115"/>
      <c r="AP275" s="115"/>
      <c r="AQ275" s="115"/>
      <c r="AR275" s="115"/>
      <c r="AS275" s="115"/>
      <c r="AT275" s="115"/>
      <c r="AU275" s="115"/>
      <c r="AV275" s="115"/>
      <c r="AW275" s="127"/>
      <c r="AX275" s="127"/>
      <c r="AY275" s="127"/>
      <c r="AZ275" s="127"/>
      <c r="BA275" s="127"/>
      <c r="BB275" s="127"/>
      <c r="BC275" s="127"/>
      <c r="BD275" s="127"/>
      <c r="BE275" s="127"/>
      <c r="BF275" s="127"/>
      <c r="BG275" s="127"/>
      <c r="BH275" s="127"/>
      <c r="BI275" s="127"/>
      <c r="BJ275" s="127"/>
      <c r="BK275" s="127"/>
      <c r="BL275" s="127"/>
      <c r="CA275" s="6" t="s">
        <v>55</v>
      </c>
    </row>
    <row r="277" spans="1:79" ht="14.25" customHeight="1" x14ac:dyDescent="0.2">
      <c r="A277" s="29" t="s">
        <v>277</v>
      </c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29"/>
      <c r="AY277" s="29"/>
      <c r="AZ277" s="29"/>
      <c r="BA277" s="29"/>
      <c r="BB277" s="29"/>
      <c r="BC277" s="29"/>
      <c r="BD277" s="29"/>
      <c r="BE277" s="29"/>
      <c r="BF277" s="29"/>
      <c r="BG277" s="29"/>
      <c r="BH277" s="29"/>
      <c r="BI277" s="29"/>
      <c r="BJ277" s="29"/>
      <c r="BK277" s="29"/>
      <c r="BL277" s="29"/>
    </row>
    <row r="278" spans="1:79" ht="30" customHeight="1" x14ac:dyDescent="0.2">
      <c r="A278" s="128" t="s">
        <v>247</v>
      </c>
      <c r="B278" s="129"/>
      <c r="C278" s="129"/>
      <c r="D278" s="129"/>
      <c r="E278" s="129"/>
      <c r="F278" s="129"/>
      <c r="G278" s="129"/>
      <c r="H278" s="129"/>
      <c r="I278" s="129"/>
      <c r="J278" s="129"/>
      <c r="K278" s="129"/>
      <c r="L278" s="129"/>
      <c r="M278" s="129"/>
      <c r="N278" s="129"/>
      <c r="O278" s="129"/>
      <c r="P278" s="129"/>
      <c r="Q278" s="129"/>
      <c r="R278" s="129"/>
      <c r="S278" s="129"/>
      <c r="T278" s="129"/>
      <c r="U278" s="129"/>
      <c r="V278" s="129"/>
      <c r="W278" s="129"/>
      <c r="X278" s="129"/>
      <c r="Y278" s="129"/>
      <c r="Z278" s="129"/>
      <c r="AA278" s="129"/>
      <c r="AB278" s="129"/>
      <c r="AC278" s="129"/>
      <c r="AD278" s="129"/>
      <c r="AE278" s="129"/>
      <c r="AF278" s="129"/>
      <c r="AG278" s="129"/>
      <c r="AH278" s="129"/>
      <c r="AI278" s="129"/>
      <c r="AJ278" s="129"/>
      <c r="AK278" s="129"/>
      <c r="AL278" s="129"/>
      <c r="AM278" s="129"/>
      <c r="AN278" s="129"/>
      <c r="AO278" s="129"/>
      <c r="AP278" s="129"/>
      <c r="AQ278" s="129"/>
      <c r="AR278" s="129"/>
      <c r="AS278" s="129"/>
      <c r="AT278" s="129"/>
      <c r="AU278" s="129"/>
      <c r="AV278" s="129"/>
      <c r="AW278" s="129"/>
      <c r="AX278" s="129"/>
      <c r="AY278" s="129"/>
      <c r="AZ278" s="129"/>
      <c r="BA278" s="129"/>
      <c r="BB278" s="129"/>
      <c r="BC278" s="129"/>
      <c r="BD278" s="129"/>
      <c r="BE278" s="129"/>
      <c r="BF278" s="129"/>
      <c r="BG278" s="129"/>
      <c r="BH278" s="129"/>
      <c r="BI278" s="129"/>
      <c r="BJ278" s="129"/>
      <c r="BK278" s="129"/>
      <c r="BL278" s="129"/>
    </row>
    <row r="279" spans="1:79" ht="1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</row>
    <row r="281" spans="1:79" ht="14.25" x14ac:dyDescent="0.2">
      <c r="A281" s="29" t="s">
        <v>292</v>
      </c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F281" s="29"/>
      <c r="AG281" s="29"/>
      <c r="AH281" s="29"/>
      <c r="AI281" s="29"/>
      <c r="AJ281" s="29"/>
      <c r="AK281" s="29"/>
      <c r="AL281" s="29"/>
      <c r="AM281" s="29"/>
      <c r="AN281" s="29"/>
      <c r="AO281" s="29"/>
      <c r="AP281" s="29"/>
      <c r="AQ281" s="29"/>
      <c r="AR281" s="29"/>
      <c r="AS281" s="29"/>
      <c r="AT281" s="29"/>
      <c r="AU281" s="29"/>
      <c r="AV281" s="29"/>
      <c r="AW281" s="29"/>
      <c r="AX281" s="29"/>
      <c r="AY281" s="29"/>
      <c r="AZ281" s="29"/>
      <c r="BA281" s="29"/>
      <c r="BB281" s="29"/>
      <c r="BC281" s="29"/>
      <c r="BD281" s="29"/>
      <c r="BE281" s="29"/>
      <c r="BF281" s="29"/>
      <c r="BG281" s="29"/>
      <c r="BH281" s="29"/>
      <c r="BI281" s="29"/>
      <c r="BJ281" s="29"/>
      <c r="BK281" s="29"/>
      <c r="BL281" s="29"/>
    </row>
    <row r="282" spans="1:79" ht="14.25" x14ac:dyDescent="0.2">
      <c r="A282" s="29" t="s">
        <v>265</v>
      </c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F282" s="29"/>
      <c r="AG282" s="29"/>
      <c r="AH282" s="29"/>
      <c r="AI282" s="29"/>
      <c r="AJ282" s="29"/>
      <c r="AK282" s="29"/>
      <c r="AL282" s="29"/>
      <c r="AM282" s="29"/>
      <c r="AN282" s="29"/>
      <c r="AO282" s="29"/>
      <c r="AP282" s="29"/>
      <c r="AQ282" s="29"/>
      <c r="AR282" s="29"/>
      <c r="AS282" s="29"/>
      <c r="AT282" s="29"/>
      <c r="AU282" s="29"/>
      <c r="AV282" s="29"/>
      <c r="AW282" s="29"/>
      <c r="AX282" s="29"/>
      <c r="AY282" s="29"/>
      <c r="AZ282" s="29"/>
      <c r="BA282" s="29"/>
      <c r="BB282" s="29"/>
      <c r="BC282" s="29"/>
      <c r="BD282" s="29"/>
      <c r="BE282" s="29"/>
      <c r="BF282" s="29"/>
      <c r="BG282" s="29"/>
      <c r="BH282" s="29"/>
      <c r="BI282" s="29"/>
      <c r="BJ282" s="29"/>
      <c r="BK282" s="29"/>
      <c r="BL282" s="29"/>
    </row>
    <row r="283" spans="1:79" ht="120" customHeight="1" x14ac:dyDescent="0.2">
      <c r="A283" s="128" t="s">
        <v>246</v>
      </c>
      <c r="B283" s="129"/>
      <c r="C283" s="129"/>
      <c r="D283" s="129"/>
      <c r="E283" s="129"/>
      <c r="F283" s="129"/>
      <c r="G283" s="129"/>
      <c r="H283" s="129"/>
      <c r="I283" s="129"/>
      <c r="J283" s="129"/>
      <c r="K283" s="129"/>
      <c r="L283" s="129"/>
      <c r="M283" s="129"/>
      <c r="N283" s="129"/>
      <c r="O283" s="129"/>
      <c r="P283" s="129"/>
      <c r="Q283" s="129"/>
      <c r="R283" s="129"/>
      <c r="S283" s="129"/>
      <c r="T283" s="129"/>
      <c r="U283" s="129"/>
      <c r="V283" s="129"/>
      <c r="W283" s="129"/>
      <c r="X283" s="129"/>
      <c r="Y283" s="129"/>
      <c r="Z283" s="129"/>
      <c r="AA283" s="129"/>
      <c r="AB283" s="129"/>
      <c r="AC283" s="129"/>
      <c r="AD283" s="129"/>
      <c r="AE283" s="129"/>
      <c r="AF283" s="129"/>
      <c r="AG283" s="129"/>
      <c r="AH283" s="129"/>
      <c r="AI283" s="129"/>
      <c r="AJ283" s="129"/>
      <c r="AK283" s="129"/>
      <c r="AL283" s="129"/>
      <c r="AM283" s="129"/>
      <c r="AN283" s="129"/>
      <c r="AO283" s="129"/>
      <c r="AP283" s="129"/>
      <c r="AQ283" s="129"/>
      <c r="AR283" s="129"/>
      <c r="AS283" s="129"/>
      <c r="AT283" s="129"/>
      <c r="AU283" s="129"/>
      <c r="AV283" s="129"/>
      <c r="AW283" s="129"/>
      <c r="AX283" s="129"/>
      <c r="AY283" s="129"/>
      <c r="AZ283" s="129"/>
      <c r="BA283" s="129"/>
      <c r="BB283" s="129"/>
      <c r="BC283" s="129"/>
      <c r="BD283" s="129"/>
      <c r="BE283" s="129"/>
      <c r="BF283" s="129"/>
      <c r="BG283" s="129"/>
      <c r="BH283" s="129"/>
      <c r="BI283" s="129"/>
      <c r="BJ283" s="129"/>
      <c r="BK283" s="129"/>
      <c r="BL283" s="129"/>
    </row>
    <row r="284" spans="1:79" ht="1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</row>
    <row r="287" spans="1:79" ht="28.5" customHeight="1" x14ac:dyDescent="0.2">
      <c r="A287" s="133" t="s">
        <v>250</v>
      </c>
      <c r="B287" s="129"/>
      <c r="C287" s="129"/>
      <c r="D287" s="129"/>
      <c r="E287" s="129"/>
      <c r="F287" s="129"/>
      <c r="G287" s="129"/>
      <c r="H287" s="129"/>
      <c r="I287" s="129"/>
      <c r="J287" s="129"/>
      <c r="K287" s="129"/>
      <c r="L287" s="129"/>
      <c r="M287" s="129"/>
      <c r="N287" s="129"/>
      <c r="O287" s="129"/>
      <c r="P287" s="129"/>
      <c r="Q287" s="129"/>
      <c r="R287" s="129"/>
      <c r="S287" s="129"/>
      <c r="T287" s="129"/>
      <c r="U287" s="129"/>
      <c r="V287" s="129"/>
      <c r="W287" s="129"/>
      <c r="X287" s="129"/>
      <c r="Y287" s="129"/>
      <c r="Z287" s="129"/>
      <c r="AA287" s="129"/>
      <c r="AB287" s="22"/>
      <c r="AC287" s="22"/>
      <c r="AD287" s="22"/>
      <c r="AE287" s="22"/>
      <c r="AF287" s="22"/>
      <c r="AG287" s="22"/>
      <c r="AH287" s="42"/>
      <c r="AI287" s="42"/>
      <c r="AJ287" s="42"/>
      <c r="AK287" s="42"/>
      <c r="AL287" s="42"/>
      <c r="AM287" s="42"/>
      <c r="AN287" s="42"/>
      <c r="AO287" s="42"/>
      <c r="AP287" s="42"/>
      <c r="AQ287" s="22"/>
      <c r="AR287" s="22"/>
      <c r="AS287" s="22"/>
      <c r="AT287" s="22"/>
      <c r="AU287" s="134" t="s">
        <v>252</v>
      </c>
      <c r="AV287" s="132"/>
      <c r="AW287" s="132"/>
      <c r="AX287" s="132"/>
      <c r="AY287" s="132"/>
      <c r="AZ287" s="132"/>
      <c r="BA287" s="132"/>
      <c r="BB287" s="132"/>
      <c r="BC287" s="132"/>
      <c r="BD287" s="132"/>
      <c r="BE287" s="132"/>
      <c r="BF287" s="132"/>
    </row>
    <row r="288" spans="1:79" ht="12.75" customHeight="1" x14ac:dyDescent="0.2">
      <c r="AB288" s="23"/>
      <c r="AC288" s="23"/>
      <c r="AD288" s="23"/>
      <c r="AE288" s="23"/>
      <c r="AF288" s="23"/>
      <c r="AG288" s="23"/>
      <c r="AH288" s="28" t="s">
        <v>1</v>
      </c>
      <c r="AI288" s="28"/>
      <c r="AJ288" s="28"/>
      <c r="AK288" s="28"/>
      <c r="AL288" s="28"/>
      <c r="AM288" s="28"/>
      <c r="AN288" s="28"/>
      <c r="AO288" s="28"/>
      <c r="AP288" s="28"/>
      <c r="AQ288" s="23"/>
      <c r="AR288" s="23"/>
      <c r="AS288" s="23"/>
      <c r="AT288" s="23"/>
      <c r="AU288" s="28" t="s">
        <v>160</v>
      </c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</row>
    <row r="289" spans="1:58" ht="15" x14ac:dyDescent="0.2">
      <c r="AB289" s="23"/>
      <c r="AC289" s="23"/>
      <c r="AD289" s="23"/>
      <c r="AE289" s="23"/>
      <c r="AF289" s="23"/>
      <c r="AG289" s="23"/>
      <c r="AH289" s="24"/>
      <c r="AI289" s="24"/>
      <c r="AJ289" s="24"/>
      <c r="AK289" s="24"/>
      <c r="AL289" s="24"/>
      <c r="AM289" s="24"/>
      <c r="AN289" s="24"/>
      <c r="AO289" s="24"/>
      <c r="AP289" s="24"/>
      <c r="AQ289" s="23"/>
      <c r="AR289" s="23"/>
      <c r="AS289" s="23"/>
      <c r="AT289" s="23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</row>
    <row r="290" spans="1:58" ht="28.5" customHeight="1" x14ac:dyDescent="0.2">
      <c r="A290" s="133" t="s">
        <v>251</v>
      </c>
      <c r="B290" s="129"/>
      <c r="C290" s="129"/>
      <c r="D290" s="129"/>
      <c r="E290" s="129"/>
      <c r="F290" s="129"/>
      <c r="G290" s="129"/>
      <c r="H290" s="129"/>
      <c r="I290" s="129"/>
      <c r="J290" s="129"/>
      <c r="K290" s="129"/>
      <c r="L290" s="129"/>
      <c r="M290" s="129"/>
      <c r="N290" s="129"/>
      <c r="O290" s="129"/>
      <c r="P290" s="129"/>
      <c r="Q290" s="129"/>
      <c r="R290" s="129"/>
      <c r="S290" s="129"/>
      <c r="T290" s="129"/>
      <c r="U290" s="129"/>
      <c r="V290" s="129"/>
      <c r="W290" s="129"/>
      <c r="X290" s="129"/>
      <c r="Y290" s="129"/>
      <c r="Z290" s="129"/>
      <c r="AA290" s="129"/>
      <c r="AB290" s="23"/>
      <c r="AC290" s="23"/>
      <c r="AD290" s="23"/>
      <c r="AE290" s="23"/>
      <c r="AF290" s="23"/>
      <c r="AG290" s="23"/>
      <c r="AH290" s="43"/>
      <c r="AI290" s="43"/>
      <c r="AJ290" s="43"/>
      <c r="AK290" s="43"/>
      <c r="AL290" s="43"/>
      <c r="AM290" s="43"/>
      <c r="AN290" s="43"/>
      <c r="AO290" s="43"/>
      <c r="AP290" s="43"/>
      <c r="AQ290" s="23"/>
      <c r="AR290" s="23"/>
      <c r="AS290" s="23"/>
      <c r="AT290" s="23"/>
      <c r="AU290" s="135" t="s">
        <v>253</v>
      </c>
      <c r="AV290" s="132"/>
      <c r="AW290" s="132"/>
      <c r="AX290" s="132"/>
      <c r="AY290" s="132"/>
      <c r="AZ290" s="132"/>
      <c r="BA290" s="132"/>
      <c r="BB290" s="132"/>
      <c r="BC290" s="132"/>
      <c r="BD290" s="132"/>
      <c r="BE290" s="132"/>
      <c r="BF290" s="132"/>
    </row>
    <row r="291" spans="1:58" ht="12" customHeight="1" x14ac:dyDescent="0.2">
      <c r="AB291" s="23"/>
      <c r="AC291" s="23"/>
      <c r="AD291" s="23"/>
      <c r="AE291" s="23"/>
      <c r="AF291" s="23"/>
      <c r="AG291" s="23"/>
      <c r="AH291" s="28" t="s">
        <v>1</v>
      </c>
      <c r="AI291" s="28"/>
      <c r="AJ291" s="28"/>
      <c r="AK291" s="28"/>
      <c r="AL291" s="28"/>
      <c r="AM291" s="28"/>
      <c r="AN291" s="28"/>
      <c r="AO291" s="28"/>
      <c r="AP291" s="28"/>
      <c r="AQ291" s="23"/>
      <c r="AR291" s="23"/>
      <c r="AS291" s="23"/>
      <c r="AT291" s="23"/>
      <c r="AU291" s="28" t="s">
        <v>160</v>
      </c>
      <c r="AV291" s="28"/>
      <c r="AW291" s="28"/>
      <c r="AX291" s="28"/>
      <c r="AY291" s="28"/>
      <c r="AZ291" s="28"/>
      <c r="BA291" s="28"/>
      <c r="BB291" s="28"/>
      <c r="BC291" s="28"/>
      <c r="BD291" s="28"/>
      <c r="BE291" s="28"/>
      <c r="BF291" s="28"/>
    </row>
  </sheetData>
  <mergeCells count="2094">
    <mergeCell ref="BP244:BS244"/>
    <mergeCell ref="AO244:AR244"/>
    <mergeCell ref="AS244:AW244"/>
    <mergeCell ref="AX244:BA244"/>
    <mergeCell ref="BB244:BF244"/>
    <mergeCell ref="BG244:BJ244"/>
    <mergeCell ref="BK244:BO244"/>
    <mergeCell ref="BB243:BF243"/>
    <mergeCell ref="BG243:BJ243"/>
    <mergeCell ref="BK243:BO243"/>
    <mergeCell ref="BP243:BS243"/>
    <mergeCell ref="A244:M244"/>
    <mergeCell ref="N244:U244"/>
    <mergeCell ref="V244:Z244"/>
    <mergeCell ref="AA244:AE244"/>
    <mergeCell ref="AF244:AI244"/>
    <mergeCell ref="AJ244:AN244"/>
    <mergeCell ref="BP242:BS242"/>
    <mergeCell ref="A243:M243"/>
    <mergeCell ref="N243:U243"/>
    <mergeCell ref="V243:Z243"/>
    <mergeCell ref="AA243:AE243"/>
    <mergeCell ref="AF243:AI243"/>
    <mergeCell ref="AJ243:AN243"/>
    <mergeCell ref="AO243:AR243"/>
    <mergeCell ref="AS243:AW243"/>
    <mergeCell ref="AX243:BA243"/>
    <mergeCell ref="AO242:AR242"/>
    <mergeCell ref="AS242:AW242"/>
    <mergeCell ref="AX242:BA242"/>
    <mergeCell ref="BB242:BF242"/>
    <mergeCell ref="BG242:BJ242"/>
    <mergeCell ref="BK242:BO242"/>
    <mergeCell ref="BB241:BF241"/>
    <mergeCell ref="BG241:BJ241"/>
    <mergeCell ref="BK241:BO241"/>
    <mergeCell ref="BP241:BS241"/>
    <mergeCell ref="A242:M242"/>
    <mergeCell ref="N242:U242"/>
    <mergeCell ref="V242:Z242"/>
    <mergeCell ref="AA242:AE242"/>
    <mergeCell ref="AF242:AI242"/>
    <mergeCell ref="AJ242:AN242"/>
    <mergeCell ref="BP240:BS240"/>
    <mergeCell ref="A241:M241"/>
    <mergeCell ref="N241:U241"/>
    <mergeCell ref="V241:Z241"/>
    <mergeCell ref="AA241:AE241"/>
    <mergeCell ref="AF241:AI241"/>
    <mergeCell ref="AJ241:AN241"/>
    <mergeCell ref="AO241:AR241"/>
    <mergeCell ref="AS241:AW241"/>
    <mergeCell ref="AX241:BA241"/>
    <mergeCell ref="AO240:AR240"/>
    <mergeCell ref="AS240:AW240"/>
    <mergeCell ref="AX240:BA240"/>
    <mergeCell ref="BB240:BF240"/>
    <mergeCell ref="BG240:BJ240"/>
    <mergeCell ref="BK240:BO240"/>
    <mergeCell ref="BB239:BF239"/>
    <mergeCell ref="BG239:BJ239"/>
    <mergeCell ref="BK239:BO239"/>
    <mergeCell ref="BP239:BS239"/>
    <mergeCell ref="A240:M240"/>
    <mergeCell ref="N240:U240"/>
    <mergeCell ref="V240:Z240"/>
    <mergeCell ref="AA240:AE240"/>
    <mergeCell ref="AF240:AI240"/>
    <mergeCell ref="AJ240:AN240"/>
    <mergeCell ref="BP238:BS238"/>
    <mergeCell ref="A239:M239"/>
    <mergeCell ref="N239:U239"/>
    <mergeCell ref="V239:Z239"/>
    <mergeCell ref="AA239:AE239"/>
    <mergeCell ref="AF239:AI239"/>
    <mergeCell ref="AJ239:AN239"/>
    <mergeCell ref="AO239:AR239"/>
    <mergeCell ref="AS239:AW239"/>
    <mergeCell ref="AX239:BA239"/>
    <mergeCell ref="AO238:AR238"/>
    <mergeCell ref="AS238:AW238"/>
    <mergeCell ref="AX238:BA238"/>
    <mergeCell ref="BB238:BF238"/>
    <mergeCell ref="BG238:BJ238"/>
    <mergeCell ref="BK238:BO238"/>
    <mergeCell ref="BB237:BF237"/>
    <mergeCell ref="BG237:BJ237"/>
    <mergeCell ref="BK237:BO237"/>
    <mergeCell ref="BP237:BS237"/>
    <mergeCell ref="A238:M238"/>
    <mergeCell ref="N238:U238"/>
    <mergeCell ref="V238:Z238"/>
    <mergeCell ref="AA238:AE238"/>
    <mergeCell ref="AF238:AI238"/>
    <mergeCell ref="AJ238:AN238"/>
    <mergeCell ref="BP236:BS236"/>
    <mergeCell ref="A237:M237"/>
    <mergeCell ref="N237:U237"/>
    <mergeCell ref="V237:Z237"/>
    <mergeCell ref="AA237:AE237"/>
    <mergeCell ref="AF237:AI237"/>
    <mergeCell ref="AJ237:AN237"/>
    <mergeCell ref="AO237:AR237"/>
    <mergeCell ref="AS237:AW237"/>
    <mergeCell ref="AX237:BA237"/>
    <mergeCell ref="AO236:AR236"/>
    <mergeCell ref="AS236:AW236"/>
    <mergeCell ref="AX236:BA236"/>
    <mergeCell ref="BB236:BF236"/>
    <mergeCell ref="BG236:BJ236"/>
    <mergeCell ref="BK236:BO236"/>
    <mergeCell ref="BB235:BF235"/>
    <mergeCell ref="BG235:BJ235"/>
    <mergeCell ref="BK235:BO235"/>
    <mergeCell ref="BP235:BS235"/>
    <mergeCell ref="A236:M236"/>
    <mergeCell ref="N236:U236"/>
    <mergeCell ref="V236:Z236"/>
    <mergeCell ref="AA236:AE236"/>
    <mergeCell ref="AF236:AI236"/>
    <mergeCell ref="AJ236:AN236"/>
    <mergeCell ref="BP234:BS234"/>
    <mergeCell ref="A235:M235"/>
    <mergeCell ref="N235:U235"/>
    <mergeCell ref="V235:Z235"/>
    <mergeCell ref="AA235:AE235"/>
    <mergeCell ref="AF235:AI235"/>
    <mergeCell ref="AJ235:AN235"/>
    <mergeCell ref="AO235:AR235"/>
    <mergeCell ref="AS235:AW235"/>
    <mergeCell ref="AX235:BA235"/>
    <mergeCell ref="AO234:AR234"/>
    <mergeCell ref="AS234:AW234"/>
    <mergeCell ref="AX234:BA234"/>
    <mergeCell ref="BB234:BF234"/>
    <mergeCell ref="BG234:BJ234"/>
    <mergeCell ref="BK234:BO234"/>
    <mergeCell ref="A234:M234"/>
    <mergeCell ref="N234:U234"/>
    <mergeCell ref="V234:Z234"/>
    <mergeCell ref="AA234:AE234"/>
    <mergeCell ref="AF234:AI234"/>
    <mergeCell ref="AJ234:AN234"/>
    <mergeCell ref="A233:M233"/>
    <mergeCell ref="N233:U233"/>
    <mergeCell ref="V233:Z233"/>
    <mergeCell ref="AA233:AE233"/>
    <mergeCell ref="AF233:AI233"/>
    <mergeCell ref="AJ233:AN233"/>
    <mergeCell ref="AO233:AR233"/>
    <mergeCell ref="AS233:AW233"/>
    <mergeCell ref="AX233:BA233"/>
    <mergeCell ref="AU223:AY223"/>
    <mergeCell ref="AZ223:BD223"/>
    <mergeCell ref="A223:F223"/>
    <mergeCell ref="G223:S223"/>
    <mergeCell ref="T223:Z223"/>
    <mergeCell ref="AA223:AE223"/>
    <mergeCell ref="AF223:AJ223"/>
    <mergeCell ref="AK223:AO223"/>
    <mergeCell ref="AP223:AT223"/>
    <mergeCell ref="BO214:BS214"/>
    <mergeCell ref="AK214:AO214"/>
    <mergeCell ref="AP214:AT214"/>
    <mergeCell ref="AU214:AY214"/>
    <mergeCell ref="AZ214:BD214"/>
    <mergeCell ref="BE214:BI214"/>
    <mergeCell ref="BJ214:BN214"/>
    <mergeCell ref="A214:F214"/>
    <mergeCell ref="G214:S214"/>
    <mergeCell ref="T214:Z214"/>
    <mergeCell ref="AA214:AE214"/>
    <mergeCell ref="AF214:AJ214"/>
    <mergeCell ref="AX203:AZ203"/>
    <mergeCell ref="BA203:BC203"/>
    <mergeCell ref="BD203:BF203"/>
    <mergeCell ref="BG203:BI203"/>
    <mergeCell ref="BJ203:BL203"/>
    <mergeCell ref="A203:C203"/>
    <mergeCell ref="D203:V203"/>
    <mergeCell ref="W203:Y203"/>
    <mergeCell ref="Z203:AB203"/>
    <mergeCell ref="AC203:AE203"/>
    <mergeCell ref="AF203:AH203"/>
    <mergeCell ref="AI203:AK203"/>
    <mergeCell ref="A193:T193"/>
    <mergeCell ref="U193:Y193"/>
    <mergeCell ref="Z193:AD193"/>
    <mergeCell ref="AE193:AI193"/>
    <mergeCell ref="AJ193:AN193"/>
    <mergeCell ref="AO193:AS193"/>
    <mergeCell ref="AT193:AX193"/>
    <mergeCell ref="AY193:BC193"/>
    <mergeCell ref="BD193:BH193"/>
    <mergeCell ref="BE184:BI184"/>
    <mergeCell ref="BE183:BI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V155:AE155"/>
    <mergeCell ref="AF155:AJ155"/>
    <mergeCell ref="AK155:AO155"/>
    <mergeCell ref="AP155:AT155"/>
    <mergeCell ref="AU155:AY155"/>
    <mergeCell ref="AZ155:BD155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46:BI146"/>
    <mergeCell ref="BJ146:BN146"/>
    <mergeCell ref="BO146:BS146"/>
    <mergeCell ref="BT146:BX146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T106:AX106"/>
    <mergeCell ref="AY106:BC106"/>
    <mergeCell ref="BD106:BH106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5:AS105"/>
    <mergeCell ref="D104:T104"/>
    <mergeCell ref="U104:Y104"/>
    <mergeCell ref="Z104:AD104"/>
    <mergeCell ref="AE104:AI104"/>
    <mergeCell ref="AJ104:AN104"/>
    <mergeCell ref="AO104:AS104"/>
    <mergeCell ref="A103:C103"/>
    <mergeCell ref="D103:T103"/>
    <mergeCell ref="U103:Y103"/>
    <mergeCell ref="Z103:AD103"/>
    <mergeCell ref="AE103:AI103"/>
    <mergeCell ref="AJ103:AN103"/>
    <mergeCell ref="AO103:AS103"/>
    <mergeCell ref="BB94:BF94"/>
    <mergeCell ref="BG94:BK94"/>
    <mergeCell ref="BL94:BP94"/>
    <mergeCell ref="BQ94:BT94"/>
    <mergeCell ref="BU94:BY94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A71:D71"/>
    <mergeCell ref="E71:W71"/>
    <mergeCell ref="X71:AB71"/>
    <mergeCell ref="AC71:AG71"/>
    <mergeCell ref="AH71:AL71"/>
    <mergeCell ref="BL54:BP54"/>
    <mergeCell ref="BQ54:BT54"/>
    <mergeCell ref="BU54:BY54"/>
    <mergeCell ref="AI54:AM54"/>
    <mergeCell ref="AN54:AR54"/>
    <mergeCell ref="AS54:AW54"/>
    <mergeCell ref="AX54:BA54"/>
    <mergeCell ref="BB54:BF54"/>
    <mergeCell ref="BG54:BK54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90:AA290"/>
    <mergeCell ref="AH290:AP290"/>
    <mergeCell ref="AU290:BF290"/>
    <mergeCell ref="AH291:AP291"/>
    <mergeCell ref="AU291:BF291"/>
    <mergeCell ref="A31:D31"/>
    <mergeCell ref="E31:T31"/>
    <mergeCell ref="U31:Y31"/>
    <mergeCell ref="Z31:AD31"/>
    <mergeCell ref="AE31:AH31"/>
    <mergeCell ref="A283:BL283"/>
    <mergeCell ref="A287:AA287"/>
    <mergeCell ref="AH287:AP287"/>
    <mergeCell ref="AU287:BF287"/>
    <mergeCell ref="AH288:AP288"/>
    <mergeCell ref="AU288:BF288"/>
    <mergeCell ref="AW275:BD275"/>
    <mergeCell ref="BE275:BL275"/>
    <mergeCell ref="A277:BL277"/>
    <mergeCell ref="A278:BL278"/>
    <mergeCell ref="A281:BL281"/>
    <mergeCell ref="A282:BL282"/>
    <mergeCell ref="AQ274:AV274"/>
    <mergeCell ref="AW274:BD274"/>
    <mergeCell ref="BE274:BL274"/>
    <mergeCell ref="A275:F275"/>
    <mergeCell ref="G275:S275"/>
    <mergeCell ref="T275:Y275"/>
    <mergeCell ref="Z275:AD275"/>
    <mergeCell ref="AE275:AJ275"/>
    <mergeCell ref="AK275:AP275"/>
    <mergeCell ref="AQ275:AV275"/>
    <mergeCell ref="A274:F274"/>
    <mergeCell ref="G274:S274"/>
    <mergeCell ref="T274:Y274"/>
    <mergeCell ref="Z274:AD274"/>
    <mergeCell ref="AE274:AJ274"/>
    <mergeCell ref="AK274:AP274"/>
    <mergeCell ref="BE271:BL272"/>
    <mergeCell ref="A273:F273"/>
    <mergeCell ref="G273:S273"/>
    <mergeCell ref="T273:Y273"/>
    <mergeCell ref="Z273:AD273"/>
    <mergeCell ref="AE273:AJ273"/>
    <mergeCell ref="AK273:AP273"/>
    <mergeCell ref="AQ273:AV273"/>
    <mergeCell ref="AW273:BD273"/>
    <mergeCell ref="BE273:BL273"/>
    <mergeCell ref="A269:BL269"/>
    <mergeCell ref="A270:BL270"/>
    <mergeCell ref="A271:F272"/>
    <mergeCell ref="G271:S272"/>
    <mergeCell ref="T271:Y272"/>
    <mergeCell ref="Z271:AD272"/>
    <mergeCell ref="AE271:AJ272"/>
    <mergeCell ref="AK271:AP272"/>
    <mergeCell ref="AQ271:AV272"/>
    <mergeCell ref="AW271:BD272"/>
    <mergeCell ref="AJ267:AN267"/>
    <mergeCell ref="AO267:AS267"/>
    <mergeCell ref="AT267:AW267"/>
    <mergeCell ref="AX267:BB267"/>
    <mergeCell ref="BC267:BG267"/>
    <mergeCell ref="BH267:BL267"/>
    <mergeCell ref="A267:F267"/>
    <mergeCell ref="G267:P267"/>
    <mergeCell ref="Q267:U267"/>
    <mergeCell ref="V267:Y267"/>
    <mergeCell ref="Z267:AD267"/>
    <mergeCell ref="AE267:AI267"/>
    <mergeCell ref="AJ266:AN266"/>
    <mergeCell ref="AO266:AS266"/>
    <mergeCell ref="AT266:AW266"/>
    <mergeCell ref="AX266:BB266"/>
    <mergeCell ref="BC266:BG266"/>
    <mergeCell ref="BH266:BL266"/>
    <mergeCell ref="A266:F266"/>
    <mergeCell ref="G266:P266"/>
    <mergeCell ref="Q266:U266"/>
    <mergeCell ref="V266:Y266"/>
    <mergeCell ref="Z266:AD266"/>
    <mergeCell ref="AE266:AI266"/>
    <mergeCell ref="AJ265:AN265"/>
    <mergeCell ref="AO265:AS265"/>
    <mergeCell ref="AT265:AW265"/>
    <mergeCell ref="AX265:BB265"/>
    <mergeCell ref="BC265:BG265"/>
    <mergeCell ref="BH265:BL265"/>
    <mergeCell ref="A265:F265"/>
    <mergeCell ref="G265:P265"/>
    <mergeCell ref="Q265:U265"/>
    <mergeCell ref="V265:Y265"/>
    <mergeCell ref="Z265:AD265"/>
    <mergeCell ref="AE265:AI265"/>
    <mergeCell ref="AT263:AW264"/>
    <mergeCell ref="AX263:BG263"/>
    <mergeCell ref="BH263:BL264"/>
    <mergeCell ref="Z264:AD264"/>
    <mergeCell ref="AE264:AI264"/>
    <mergeCell ref="AX264:BB264"/>
    <mergeCell ref="BC264:BG264"/>
    <mergeCell ref="A261:BL261"/>
    <mergeCell ref="A262:F264"/>
    <mergeCell ref="G262:P264"/>
    <mergeCell ref="Q262:AN262"/>
    <mergeCell ref="AO262:BL262"/>
    <mergeCell ref="Q263:U264"/>
    <mergeCell ref="V263:Y264"/>
    <mergeCell ref="Z263:AI263"/>
    <mergeCell ref="AJ263:AN264"/>
    <mergeCell ref="AO263:AS264"/>
    <mergeCell ref="AK258:AP258"/>
    <mergeCell ref="AQ258:AV258"/>
    <mergeCell ref="AW258:BA258"/>
    <mergeCell ref="BB258:BF258"/>
    <mergeCell ref="BG258:BL258"/>
    <mergeCell ref="A260:BL260"/>
    <mergeCell ref="AK257:AP257"/>
    <mergeCell ref="AQ257:AV257"/>
    <mergeCell ref="AW257:BA257"/>
    <mergeCell ref="BB257:BF257"/>
    <mergeCell ref="BG257:BL257"/>
    <mergeCell ref="A258:F258"/>
    <mergeCell ref="G258:S258"/>
    <mergeCell ref="T258:Y258"/>
    <mergeCell ref="Z258:AD258"/>
    <mergeCell ref="AE258:AJ258"/>
    <mergeCell ref="AK256:AP256"/>
    <mergeCell ref="AQ256:AV256"/>
    <mergeCell ref="AW256:BA256"/>
    <mergeCell ref="BB256:BF256"/>
    <mergeCell ref="BG256:BL256"/>
    <mergeCell ref="A257:F257"/>
    <mergeCell ref="G257:S257"/>
    <mergeCell ref="T257:Y257"/>
    <mergeCell ref="Z257:AD257"/>
    <mergeCell ref="AE257:AJ257"/>
    <mergeCell ref="AQ254:AV255"/>
    <mergeCell ref="AW254:BF254"/>
    <mergeCell ref="BG254:BL255"/>
    <mergeCell ref="AW255:BA255"/>
    <mergeCell ref="BB255:BF255"/>
    <mergeCell ref="A256:F256"/>
    <mergeCell ref="G256:S256"/>
    <mergeCell ref="T256:Y256"/>
    <mergeCell ref="Z256:AD256"/>
    <mergeCell ref="AE256:AJ256"/>
    <mergeCell ref="A254:F255"/>
    <mergeCell ref="G254:S255"/>
    <mergeCell ref="T254:Y255"/>
    <mergeCell ref="Z254:AD255"/>
    <mergeCell ref="AE254:AJ255"/>
    <mergeCell ref="AK254:AP255"/>
    <mergeCell ref="BP232:BS232"/>
    <mergeCell ref="A247:BL247"/>
    <mergeCell ref="A248:BL248"/>
    <mergeCell ref="A251:BL251"/>
    <mergeCell ref="A252:BL252"/>
    <mergeCell ref="A253:BL253"/>
    <mergeCell ref="BB233:BF233"/>
    <mergeCell ref="BG233:BJ233"/>
    <mergeCell ref="BK233:BO233"/>
    <mergeCell ref="BP233:BS233"/>
    <mergeCell ref="AO232:AR232"/>
    <mergeCell ref="AS232:AW232"/>
    <mergeCell ref="AX232:BA232"/>
    <mergeCell ref="BB232:BF232"/>
    <mergeCell ref="BG232:BJ232"/>
    <mergeCell ref="BK232:BO232"/>
    <mergeCell ref="BB231:BF231"/>
    <mergeCell ref="BG231:BJ231"/>
    <mergeCell ref="BK231:BO231"/>
    <mergeCell ref="BP231:BS231"/>
    <mergeCell ref="A232:M232"/>
    <mergeCell ref="N232:U232"/>
    <mergeCell ref="V232:Z232"/>
    <mergeCell ref="AA232:AE232"/>
    <mergeCell ref="AF232:AI232"/>
    <mergeCell ref="AJ232:AN232"/>
    <mergeCell ref="BP230:BS230"/>
    <mergeCell ref="A231:M231"/>
    <mergeCell ref="N231:U231"/>
    <mergeCell ref="V231:Z231"/>
    <mergeCell ref="AA231:AE231"/>
    <mergeCell ref="AF231:AI231"/>
    <mergeCell ref="AJ231:AN231"/>
    <mergeCell ref="AO231:AR231"/>
    <mergeCell ref="AS231:AW231"/>
    <mergeCell ref="AX231:BA231"/>
    <mergeCell ref="AO230:AR230"/>
    <mergeCell ref="AS230:AW230"/>
    <mergeCell ref="AX230:BA230"/>
    <mergeCell ref="BB230:BF230"/>
    <mergeCell ref="BG230:BJ230"/>
    <mergeCell ref="BK230:BO230"/>
    <mergeCell ref="BB229:BF229"/>
    <mergeCell ref="BG229:BJ229"/>
    <mergeCell ref="BK229:BO229"/>
    <mergeCell ref="BP229:BS229"/>
    <mergeCell ref="A230:M230"/>
    <mergeCell ref="N230:U230"/>
    <mergeCell ref="V230:Z230"/>
    <mergeCell ref="AA230:AE230"/>
    <mergeCell ref="AF230:AI230"/>
    <mergeCell ref="AJ230:AN230"/>
    <mergeCell ref="AA229:AE229"/>
    <mergeCell ref="AF229:AI229"/>
    <mergeCell ref="AJ229:AN229"/>
    <mergeCell ref="AO229:AR229"/>
    <mergeCell ref="AS229:AW229"/>
    <mergeCell ref="AX229:BA229"/>
    <mergeCell ref="A226:BL226"/>
    <mergeCell ref="A227:BM227"/>
    <mergeCell ref="A228:M229"/>
    <mergeCell ref="N228:U229"/>
    <mergeCell ref="V228:Z229"/>
    <mergeCell ref="AA228:AI228"/>
    <mergeCell ref="AJ228:AR228"/>
    <mergeCell ref="AS228:BA228"/>
    <mergeCell ref="BB228:BJ228"/>
    <mergeCell ref="BK228:BS228"/>
    <mergeCell ref="AZ221:BD221"/>
    <mergeCell ref="A222:F222"/>
    <mergeCell ref="G222:S222"/>
    <mergeCell ref="T222:Z222"/>
    <mergeCell ref="AA222:AE222"/>
    <mergeCell ref="AF222:AJ222"/>
    <mergeCell ref="AK222:AO222"/>
    <mergeCell ref="AP222:AT222"/>
    <mergeCell ref="AU222:AY222"/>
    <mergeCell ref="AZ222:BD222"/>
    <mergeCell ref="AU220:AY220"/>
    <mergeCell ref="AZ220:BD220"/>
    <mergeCell ref="A221:F221"/>
    <mergeCell ref="G221:S221"/>
    <mergeCell ref="T221:Z221"/>
    <mergeCell ref="AA221:AE221"/>
    <mergeCell ref="AF221:AJ221"/>
    <mergeCell ref="AK221:AO221"/>
    <mergeCell ref="AP221:AT221"/>
    <mergeCell ref="AU221:AY221"/>
    <mergeCell ref="AP219:AT219"/>
    <mergeCell ref="AU219:AY219"/>
    <mergeCell ref="AZ219:BD219"/>
    <mergeCell ref="A220:F220"/>
    <mergeCell ref="G220:S220"/>
    <mergeCell ref="T220:Z220"/>
    <mergeCell ref="AA220:AE220"/>
    <mergeCell ref="AF220:AJ220"/>
    <mergeCell ref="AK220:AO220"/>
    <mergeCell ref="AP220:AT220"/>
    <mergeCell ref="A216:BL216"/>
    <mergeCell ref="A217:BD217"/>
    <mergeCell ref="A218:F219"/>
    <mergeCell ref="G218:S219"/>
    <mergeCell ref="T218:Z219"/>
    <mergeCell ref="AA218:AO218"/>
    <mergeCell ref="AP218:BD218"/>
    <mergeCell ref="AA219:AE219"/>
    <mergeCell ref="AF219:AJ219"/>
    <mergeCell ref="AK219:AO219"/>
    <mergeCell ref="AP213:AT213"/>
    <mergeCell ref="AU213:AY213"/>
    <mergeCell ref="AZ213:BD213"/>
    <mergeCell ref="BE213:BI213"/>
    <mergeCell ref="BJ213:BN213"/>
    <mergeCell ref="BO213:BS213"/>
    <mergeCell ref="A213:F213"/>
    <mergeCell ref="G213:S213"/>
    <mergeCell ref="T213:Z213"/>
    <mergeCell ref="AA213:AE213"/>
    <mergeCell ref="AF213:AJ213"/>
    <mergeCell ref="AK213:AO213"/>
    <mergeCell ref="AP212:AT212"/>
    <mergeCell ref="AU212:AY212"/>
    <mergeCell ref="AZ212:BD212"/>
    <mergeCell ref="BE212:BI212"/>
    <mergeCell ref="BJ212:BN212"/>
    <mergeCell ref="BO212:BS212"/>
    <mergeCell ref="A212:F212"/>
    <mergeCell ref="G212:S212"/>
    <mergeCell ref="T212:Z212"/>
    <mergeCell ref="AA212:AE212"/>
    <mergeCell ref="AF212:AJ212"/>
    <mergeCell ref="AK212:AO212"/>
    <mergeCell ref="AP211:AT211"/>
    <mergeCell ref="AU211:AY211"/>
    <mergeCell ref="AZ211:BD211"/>
    <mergeCell ref="BE211:BI211"/>
    <mergeCell ref="BJ211:BN211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08:BS208"/>
    <mergeCell ref="A209:F210"/>
    <mergeCell ref="G209:S210"/>
    <mergeCell ref="T209:Z210"/>
    <mergeCell ref="AA209:AO209"/>
    <mergeCell ref="AP209:BD209"/>
    <mergeCell ref="BE209:BS209"/>
    <mergeCell ref="AA210:AE210"/>
    <mergeCell ref="AF210:AJ210"/>
    <mergeCell ref="AK210:AO210"/>
    <mergeCell ref="BA202:BC202"/>
    <mergeCell ref="BD202:BF202"/>
    <mergeCell ref="BG202:BI202"/>
    <mergeCell ref="BJ202:BL202"/>
    <mergeCell ref="A206:BL206"/>
    <mergeCell ref="A207:BS207"/>
    <mergeCell ref="AL203:AN203"/>
    <mergeCell ref="AO203:AQ203"/>
    <mergeCell ref="AR203:AT203"/>
    <mergeCell ref="AU203:AW203"/>
    <mergeCell ref="AI202:AK202"/>
    <mergeCell ref="AL202:AN202"/>
    <mergeCell ref="AO202:AQ202"/>
    <mergeCell ref="AR202:AT202"/>
    <mergeCell ref="AU202:AW202"/>
    <mergeCell ref="AX202:AZ202"/>
    <mergeCell ref="BA201:BC201"/>
    <mergeCell ref="BD201:BF201"/>
    <mergeCell ref="BG201:BI201"/>
    <mergeCell ref="BJ201:BL201"/>
    <mergeCell ref="A202:C202"/>
    <mergeCell ref="D202:V202"/>
    <mergeCell ref="W202:Y202"/>
    <mergeCell ref="Z202:AB202"/>
    <mergeCell ref="AC202:AE202"/>
    <mergeCell ref="AF202:AH202"/>
    <mergeCell ref="AI201:AK201"/>
    <mergeCell ref="AL201:AN201"/>
    <mergeCell ref="AO201:AQ201"/>
    <mergeCell ref="AR201:AT201"/>
    <mergeCell ref="AU201:AW201"/>
    <mergeCell ref="AX201:AZ201"/>
    <mergeCell ref="BA200:BC200"/>
    <mergeCell ref="BD200:BF200"/>
    <mergeCell ref="BG200:BI200"/>
    <mergeCell ref="BJ200:BL200"/>
    <mergeCell ref="A201:C201"/>
    <mergeCell ref="D201:V201"/>
    <mergeCell ref="W201:Y201"/>
    <mergeCell ref="Z201:AB201"/>
    <mergeCell ref="AC201:AE201"/>
    <mergeCell ref="AF201:AH201"/>
    <mergeCell ref="AI200:AK200"/>
    <mergeCell ref="AL200:AN200"/>
    <mergeCell ref="AO200:AQ200"/>
    <mergeCell ref="AR200:AT200"/>
    <mergeCell ref="AU200:AW200"/>
    <mergeCell ref="AX200:AZ200"/>
    <mergeCell ref="A200:C200"/>
    <mergeCell ref="D200:V200"/>
    <mergeCell ref="W200:Y200"/>
    <mergeCell ref="Z200:AB200"/>
    <mergeCell ref="AC200:AE200"/>
    <mergeCell ref="AF200:AH200"/>
    <mergeCell ref="BJ198:BL199"/>
    <mergeCell ref="W199:Y199"/>
    <mergeCell ref="Z199:AB199"/>
    <mergeCell ref="AC199:AE199"/>
    <mergeCell ref="AF199:AH199"/>
    <mergeCell ref="AI199:AK199"/>
    <mergeCell ref="AL199:AN199"/>
    <mergeCell ref="AO199:AQ199"/>
    <mergeCell ref="AR199:AT199"/>
    <mergeCell ref="BG197:BL197"/>
    <mergeCell ref="W198:AB198"/>
    <mergeCell ref="AC198:AH198"/>
    <mergeCell ref="AI198:AN198"/>
    <mergeCell ref="AO198:AT198"/>
    <mergeCell ref="AU198:AW199"/>
    <mergeCell ref="AX198:AZ199"/>
    <mergeCell ref="BA198:BC199"/>
    <mergeCell ref="BD198:BF199"/>
    <mergeCell ref="BG198:BI199"/>
    <mergeCell ref="A197:C199"/>
    <mergeCell ref="D197:V199"/>
    <mergeCell ref="W197:AH197"/>
    <mergeCell ref="AI197:AT197"/>
    <mergeCell ref="AU197:AZ197"/>
    <mergeCell ref="BA197:BF197"/>
    <mergeCell ref="AT192:AX192"/>
    <mergeCell ref="AY192:BC192"/>
    <mergeCell ref="BD192:BH192"/>
    <mergeCell ref="BI192:BM192"/>
    <mergeCell ref="BN192:BR192"/>
    <mergeCell ref="A196:BL196"/>
    <mergeCell ref="BI193:BM193"/>
    <mergeCell ref="BN193:BR193"/>
    <mergeCell ref="A192:T192"/>
    <mergeCell ref="U192:Y192"/>
    <mergeCell ref="Z192:AD192"/>
    <mergeCell ref="AE192:AI192"/>
    <mergeCell ref="AJ192:AN192"/>
    <mergeCell ref="AO192:AS192"/>
    <mergeCell ref="AO191:AS191"/>
    <mergeCell ref="AT191:AX191"/>
    <mergeCell ref="AY191:BC191"/>
    <mergeCell ref="BD191:BH191"/>
    <mergeCell ref="BI191:BM191"/>
    <mergeCell ref="BN191:BR191"/>
    <mergeCell ref="AT190:AX190"/>
    <mergeCell ref="AY190:BC190"/>
    <mergeCell ref="BD190:BH190"/>
    <mergeCell ref="BI190:BM190"/>
    <mergeCell ref="BN190:BR190"/>
    <mergeCell ref="A191:T191"/>
    <mergeCell ref="U191:Y191"/>
    <mergeCell ref="Z191:AD191"/>
    <mergeCell ref="AE191:AI191"/>
    <mergeCell ref="AJ191:AN191"/>
    <mergeCell ref="A190:T190"/>
    <mergeCell ref="U190:Y190"/>
    <mergeCell ref="Z190:AD190"/>
    <mergeCell ref="AE190:AI190"/>
    <mergeCell ref="AJ190:AN190"/>
    <mergeCell ref="AO190:AS190"/>
    <mergeCell ref="AO189:AS189"/>
    <mergeCell ref="AT189:AX189"/>
    <mergeCell ref="AY189:BC189"/>
    <mergeCell ref="BD189:BH189"/>
    <mergeCell ref="BI189:BM189"/>
    <mergeCell ref="BN189:BR189"/>
    <mergeCell ref="A188:T189"/>
    <mergeCell ref="U188:AD188"/>
    <mergeCell ref="AE188:AN188"/>
    <mergeCell ref="AO188:AX188"/>
    <mergeCell ref="AY188:BH188"/>
    <mergeCell ref="BI188:BR188"/>
    <mergeCell ref="U189:Y189"/>
    <mergeCell ref="Z189:AD189"/>
    <mergeCell ref="AE189:AI189"/>
    <mergeCell ref="AJ189:AN189"/>
    <mergeCell ref="AP153:AT153"/>
    <mergeCell ref="AU153:AY153"/>
    <mergeCell ref="AZ153:BD153"/>
    <mergeCell ref="BE153:BI153"/>
    <mergeCell ref="A186:BL186"/>
    <mergeCell ref="A187:BR187"/>
    <mergeCell ref="BE154:BI154"/>
    <mergeCell ref="A155:C155"/>
    <mergeCell ref="D155:P155"/>
    <mergeCell ref="Q155:U155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BT115:BX115"/>
    <mergeCell ref="A148:BL148"/>
    <mergeCell ref="A149:C150"/>
    <mergeCell ref="D149:P150"/>
    <mergeCell ref="Q149:U150"/>
    <mergeCell ref="V149:AE150"/>
    <mergeCell ref="AF149:AT149"/>
    <mergeCell ref="AU149:BI149"/>
    <mergeCell ref="AF150:AJ150"/>
    <mergeCell ref="AK150:AO150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2:AS102"/>
    <mergeCell ref="AT102:AX102"/>
    <mergeCell ref="AY102:BC102"/>
    <mergeCell ref="BD102:BH102"/>
    <mergeCell ref="A109:BL109"/>
    <mergeCell ref="A110:BL110"/>
    <mergeCell ref="AT103:AX103"/>
    <mergeCell ref="AY103:BC103"/>
    <mergeCell ref="BD103:BH103"/>
    <mergeCell ref="A104:C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0:BT90"/>
    <mergeCell ref="BU90:BY90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0:AV70"/>
    <mergeCell ref="AW70:BA70"/>
    <mergeCell ref="BB70:BF70"/>
    <mergeCell ref="BG70:BK70"/>
    <mergeCell ref="A74:BL74"/>
    <mergeCell ref="A75:BK75"/>
    <mergeCell ref="AM71:AQ71"/>
    <mergeCell ref="AR71:AV71"/>
    <mergeCell ref="AW71:BA71"/>
    <mergeCell ref="BB71:BF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2:BY52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202 A102">
    <cfRule type="cellIs" dxfId="136" priority="141" stopIfTrue="1" operator="equal">
      <formula>A89</formula>
    </cfRule>
  </conditionalFormatting>
  <conditionalFormatting sqref="A115:C115 A153:C153">
    <cfRule type="cellIs" dxfId="135" priority="142" stopIfTrue="1" operator="equal">
      <formula>A114</formula>
    </cfRule>
    <cfRule type="cellIs" dxfId="134" priority="143" stopIfTrue="1" operator="equal">
      <formula>0</formula>
    </cfRule>
  </conditionalFormatting>
  <conditionalFormatting sqref="A91">
    <cfRule type="cellIs" dxfId="133" priority="140" stopIfTrue="1" operator="equal">
      <formula>A90</formula>
    </cfRule>
  </conditionalFormatting>
  <conditionalFormatting sqref="A92">
    <cfRule type="cellIs" dxfId="132" priority="139" stopIfTrue="1" operator="equal">
      <formula>A91</formula>
    </cfRule>
  </conditionalFormatting>
  <conditionalFormatting sqref="A93">
    <cfRule type="cellIs" dxfId="131" priority="138" stopIfTrue="1" operator="equal">
      <formula>A92</formula>
    </cfRule>
  </conditionalFormatting>
  <conditionalFormatting sqref="A94">
    <cfRule type="cellIs" dxfId="130" priority="137" stopIfTrue="1" operator="equal">
      <formula>A93</formula>
    </cfRule>
  </conditionalFormatting>
  <conditionalFormatting sqref="A107">
    <cfRule type="cellIs" dxfId="129" priority="145" stopIfTrue="1" operator="equal">
      <formula>A102</formula>
    </cfRule>
  </conditionalFormatting>
  <conditionalFormatting sqref="A103">
    <cfRule type="cellIs" dxfId="128" priority="135" stopIfTrue="1" operator="equal">
      <formula>A102</formula>
    </cfRule>
  </conditionalFormatting>
  <conditionalFormatting sqref="A104">
    <cfRule type="cellIs" dxfId="127" priority="134" stopIfTrue="1" operator="equal">
      <formula>A103</formula>
    </cfRule>
  </conditionalFormatting>
  <conditionalFormatting sqref="A105">
    <cfRule type="cellIs" dxfId="126" priority="133" stopIfTrue="1" operator="equal">
      <formula>A104</formula>
    </cfRule>
  </conditionalFormatting>
  <conditionalFormatting sqref="A106">
    <cfRule type="cellIs" dxfId="125" priority="132" stopIfTrue="1" operator="equal">
      <formula>A105</formula>
    </cfRule>
  </conditionalFormatting>
  <conditionalFormatting sqref="A203">
    <cfRule type="cellIs" dxfId="124" priority="2" stopIfTrue="1" operator="equal">
      <formula>A202</formula>
    </cfRule>
  </conditionalFormatting>
  <conditionalFormatting sqref="A116:C116">
    <cfRule type="cellIs" dxfId="123" priority="129" stopIfTrue="1" operator="equal">
      <formula>A115</formula>
    </cfRule>
    <cfRule type="cellIs" dxfId="122" priority="130" stopIfTrue="1" operator="equal">
      <formula>0</formula>
    </cfRule>
  </conditionalFormatting>
  <conditionalFormatting sqref="A117:C117">
    <cfRule type="cellIs" dxfId="121" priority="127" stopIfTrue="1" operator="equal">
      <formula>A116</formula>
    </cfRule>
    <cfRule type="cellIs" dxfId="120" priority="128" stopIfTrue="1" operator="equal">
      <formula>0</formula>
    </cfRule>
  </conditionalFormatting>
  <conditionalFormatting sqref="A118:C118">
    <cfRule type="cellIs" dxfId="119" priority="125" stopIfTrue="1" operator="equal">
      <formula>A117</formula>
    </cfRule>
    <cfRule type="cellIs" dxfId="118" priority="126" stopIfTrue="1" operator="equal">
      <formula>0</formula>
    </cfRule>
  </conditionalFormatting>
  <conditionalFormatting sqref="A119:C119">
    <cfRule type="cellIs" dxfId="117" priority="123" stopIfTrue="1" operator="equal">
      <formula>A118</formula>
    </cfRule>
    <cfRule type="cellIs" dxfId="116" priority="124" stopIfTrue="1" operator="equal">
      <formula>0</formula>
    </cfRule>
  </conditionalFormatting>
  <conditionalFormatting sqref="A120:C120">
    <cfRule type="cellIs" dxfId="115" priority="121" stopIfTrue="1" operator="equal">
      <formula>A119</formula>
    </cfRule>
    <cfRule type="cellIs" dxfId="114" priority="122" stopIfTrue="1" operator="equal">
      <formula>0</formula>
    </cfRule>
  </conditionalFormatting>
  <conditionalFormatting sqref="A121:C121">
    <cfRule type="cellIs" dxfId="113" priority="119" stopIfTrue="1" operator="equal">
      <formula>A120</formula>
    </cfRule>
    <cfRule type="cellIs" dxfId="112" priority="120" stopIfTrue="1" operator="equal">
      <formula>0</formula>
    </cfRule>
  </conditionalFormatting>
  <conditionalFormatting sqref="A122:C122">
    <cfRule type="cellIs" dxfId="111" priority="117" stopIfTrue="1" operator="equal">
      <formula>A121</formula>
    </cfRule>
    <cfRule type="cellIs" dxfId="110" priority="118" stopIfTrue="1" operator="equal">
      <formula>0</formula>
    </cfRule>
  </conditionalFormatting>
  <conditionalFormatting sqref="A123:C123">
    <cfRule type="cellIs" dxfId="109" priority="115" stopIfTrue="1" operator="equal">
      <formula>A122</formula>
    </cfRule>
    <cfRule type="cellIs" dxfId="108" priority="116" stopIfTrue="1" operator="equal">
      <formula>0</formula>
    </cfRule>
  </conditionalFormatting>
  <conditionalFormatting sqref="A124:C124">
    <cfRule type="cellIs" dxfId="107" priority="113" stopIfTrue="1" operator="equal">
      <formula>A123</formula>
    </cfRule>
    <cfRule type="cellIs" dxfId="106" priority="114" stopIfTrue="1" operator="equal">
      <formula>0</formula>
    </cfRule>
  </conditionalFormatting>
  <conditionalFormatting sqref="A125:C125">
    <cfRule type="cellIs" dxfId="105" priority="111" stopIfTrue="1" operator="equal">
      <formula>A124</formula>
    </cfRule>
    <cfRule type="cellIs" dxfId="104" priority="112" stopIfTrue="1" operator="equal">
      <formula>0</formula>
    </cfRule>
  </conditionalFormatting>
  <conditionalFormatting sqref="A126:C126">
    <cfRule type="cellIs" dxfId="103" priority="109" stopIfTrue="1" operator="equal">
      <formula>A125</formula>
    </cfRule>
    <cfRule type="cellIs" dxfId="102" priority="110" stopIfTrue="1" operator="equal">
      <formula>0</formula>
    </cfRule>
  </conditionalFormatting>
  <conditionalFormatting sqref="A127:C127">
    <cfRule type="cellIs" dxfId="101" priority="107" stopIfTrue="1" operator="equal">
      <formula>A126</formula>
    </cfRule>
    <cfRule type="cellIs" dxfId="100" priority="108" stopIfTrue="1" operator="equal">
      <formula>0</formula>
    </cfRule>
  </conditionalFormatting>
  <conditionalFormatting sqref="A128:C128">
    <cfRule type="cellIs" dxfId="99" priority="105" stopIfTrue="1" operator="equal">
      <formula>A127</formula>
    </cfRule>
    <cfRule type="cellIs" dxfId="98" priority="106" stopIfTrue="1" operator="equal">
      <formula>0</formula>
    </cfRule>
  </conditionalFormatting>
  <conditionalFormatting sqref="A129:C129">
    <cfRule type="cellIs" dxfId="97" priority="103" stopIfTrue="1" operator="equal">
      <formula>A128</formula>
    </cfRule>
    <cfRule type="cellIs" dxfId="96" priority="104" stopIfTrue="1" operator="equal">
      <formula>0</formula>
    </cfRule>
  </conditionalFormatting>
  <conditionalFormatting sqref="A130:C130">
    <cfRule type="cellIs" dxfId="95" priority="101" stopIfTrue="1" operator="equal">
      <formula>A129</formula>
    </cfRule>
    <cfRule type="cellIs" dxfId="94" priority="102" stopIfTrue="1" operator="equal">
      <formula>0</formula>
    </cfRule>
  </conditionalFormatting>
  <conditionalFormatting sqref="A131:C131">
    <cfRule type="cellIs" dxfId="93" priority="99" stopIfTrue="1" operator="equal">
      <formula>A130</formula>
    </cfRule>
    <cfRule type="cellIs" dxfId="92" priority="100" stopIfTrue="1" operator="equal">
      <formula>0</formula>
    </cfRule>
  </conditionalFormatting>
  <conditionalFormatting sqref="A132:C132">
    <cfRule type="cellIs" dxfId="91" priority="97" stopIfTrue="1" operator="equal">
      <formula>A131</formula>
    </cfRule>
    <cfRule type="cellIs" dxfId="90" priority="98" stopIfTrue="1" operator="equal">
      <formula>0</formula>
    </cfRule>
  </conditionalFormatting>
  <conditionalFormatting sqref="A133:C133">
    <cfRule type="cellIs" dxfId="89" priority="95" stopIfTrue="1" operator="equal">
      <formula>A132</formula>
    </cfRule>
    <cfRule type="cellIs" dxfId="88" priority="96" stopIfTrue="1" operator="equal">
      <formula>0</formula>
    </cfRule>
  </conditionalFormatting>
  <conditionalFormatting sqref="A134:C134">
    <cfRule type="cellIs" dxfId="87" priority="93" stopIfTrue="1" operator="equal">
      <formula>A133</formula>
    </cfRule>
    <cfRule type="cellIs" dxfId="86" priority="94" stopIfTrue="1" operator="equal">
      <formula>0</formula>
    </cfRule>
  </conditionalFormatting>
  <conditionalFormatting sqref="A135:C135">
    <cfRule type="cellIs" dxfId="85" priority="91" stopIfTrue="1" operator="equal">
      <formula>A134</formula>
    </cfRule>
    <cfRule type="cellIs" dxfId="84" priority="92" stopIfTrue="1" operator="equal">
      <formula>0</formula>
    </cfRule>
  </conditionalFormatting>
  <conditionalFormatting sqref="A136:C136">
    <cfRule type="cellIs" dxfId="83" priority="89" stopIfTrue="1" operator="equal">
      <formula>A135</formula>
    </cfRule>
    <cfRule type="cellIs" dxfId="82" priority="90" stopIfTrue="1" operator="equal">
      <formula>0</formula>
    </cfRule>
  </conditionalFormatting>
  <conditionalFormatting sqref="A137:C137">
    <cfRule type="cellIs" dxfId="81" priority="87" stopIfTrue="1" operator="equal">
      <formula>A136</formula>
    </cfRule>
    <cfRule type="cellIs" dxfId="80" priority="88" stopIfTrue="1" operator="equal">
      <formula>0</formula>
    </cfRule>
  </conditionalFormatting>
  <conditionalFormatting sqref="A138:C138">
    <cfRule type="cellIs" dxfId="79" priority="85" stopIfTrue="1" operator="equal">
      <formula>A137</formula>
    </cfRule>
    <cfRule type="cellIs" dxfId="78" priority="86" stopIfTrue="1" operator="equal">
      <formula>0</formula>
    </cfRule>
  </conditionalFormatting>
  <conditionalFormatting sqref="A139:C139">
    <cfRule type="cellIs" dxfId="77" priority="83" stopIfTrue="1" operator="equal">
      <formula>A138</formula>
    </cfRule>
    <cfRule type="cellIs" dxfId="76" priority="84" stopIfTrue="1" operator="equal">
      <formula>0</formula>
    </cfRule>
  </conditionalFormatting>
  <conditionalFormatting sqref="A140:C140">
    <cfRule type="cellIs" dxfId="75" priority="81" stopIfTrue="1" operator="equal">
      <formula>A139</formula>
    </cfRule>
    <cfRule type="cellIs" dxfId="74" priority="82" stopIfTrue="1" operator="equal">
      <formula>0</formula>
    </cfRule>
  </conditionalFormatting>
  <conditionalFormatting sqref="A141:C141">
    <cfRule type="cellIs" dxfId="73" priority="79" stopIfTrue="1" operator="equal">
      <formula>A140</formula>
    </cfRule>
    <cfRule type="cellIs" dxfId="72" priority="80" stopIfTrue="1" operator="equal">
      <formula>0</formula>
    </cfRule>
  </conditionalFormatting>
  <conditionalFormatting sqref="A142:C142">
    <cfRule type="cellIs" dxfId="71" priority="77" stopIfTrue="1" operator="equal">
      <formula>A141</formula>
    </cfRule>
    <cfRule type="cellIs" dxfId="70" priority="78" stopIfTrue="1" operator="equal">
      <formula>0</formula>
    </cfRule>
  </conditionalFormatting>
  <conditionalFormatting sqref="A143:C143">
    <cfRule type="cellIs" dxfId="69" priority="75" stopIfTrue="1" operator="equal">
      <formula>A142</formula>
    </cfRule>
    <cfRule type="cellIs" dxfId="68" priority="76" stopIfTrue="1" operator="equal">
      <formula>0</formula>
    </cfRule>
  </conditionalFormatting>
  <conditionalFormatting sqref="A144:C144">
    <cfRule type="cellIs" dxfId="67" priority="73" stopIfTrue="1" operator="equal">
      <formula>A143</formula>
    </cfRule>
    <cfRule type="cellIs" dxfId="66" priority="74" stopIfTrue="1" operator="equal">
      <formula>0</formula>
    </cfRule>
  </conditionalFormatting>
  <conditionalFormatting sqref="A145:C145">
    <cfRule type="cellIs" dxfId="65" priority="71" stopIfTrue="1" operator="equal">
      <formula>A144</formula>
    </cfRule>
    <cfRule type="cellIs" dxfId="64" priority="72" stopIfTrue="1" operator="equal">
      <formula>0</formula>
    </cfRule>
  </conditionalFormatting>
  <conditionalFormatting sqref="A146:C146">
    <cfRule type="cellIs" dxfId="63" priority="69" stopIfTrue="1" operator="equal">
      <formula>A145</formula>
    </cfRule>
    <cfRule type="cellIs" dxfId="62" priority="70" stopIfTrue="1" operator="equal">
      <formula>0</formula>
    </cfRule>
  </conditionalFormatting>
  <conditionalFormatting sqref="A154:C154">
    <cfRule type="cellIs" dxfId="61" priority="65" stopIfTrue="1" operator="equal">
      <formula>A153</formula>
    </cfRule>
    <cfRule type="cellIs" dxfId="60" priority="66" stopIfTrue="1" operator="equal">
      <formula>0</formula>
    </cfRule>
  </conditionalFormatting>
  <conditionalFormatting sqref="A155:C155">
    <cfRule type="cellIs" dxfId="59" priority="63" stopIfTrue="1" operator="equal">
      <formula>A154</formula>
    </cfRule>
    <cfRule type="cellIs" dxfId="58" priority="64" stopIfTrue="1" operator="equal">
      <formula>0</formula>
    </cfRule>
  </conditionalFormatting>
  <conditionalFormatting sqref="A156:C156">
    <cfRule type="cellIs" dxfId="57" priority="61" stopIfTrue="1" operator="equal">
      <formula>A155</formula>
    </cfRule>
    <cfRule type="cellIs" dxfId="56" priority="62" stopIfTrue="1" operator="equal">
      <formula>0</formula>
    </cfRule>
  </conditionalFormatting>
  <conditionalFormatting sqref="A157:C157">
    <cfRule type="cellIs" dxfId="55" priority="59" stopIfTrue="1" operator="equal">
      <formula>A156</formula>
    </cfRule>
    <cfRule type="cellIs" dxfId="54" priority="60" stopIfTrue="1" operator="equal">
      <formula>0</formula>
    </cfRule>
  </conditionalFormatting>
  <conditionalFormatting sqref="A158:C158">
    <cfRule type="cellIs" dxfId="53" priority="57" stopIfTrue="1" operator="equal">
      <formula>A157</formula>
    </cfRule>
    <cfRule type="cellIs" dxfId="52" priority="58" stopIfTrue="1" operator="equal">
      <formula>0</formula>
    </cfRule>
  </conditionalFormatting>
  <conditionalFormatting sqref="A159:C159">
    <cfRule type="cellIs" dxfId="51" priority="55" stopIfTrue="1" operator="equal">
      <formula>A158</formula>
    </cfRule>
    <cfRule type="cellIs" dxfId="50" priority="56" stopIfTrue="1" operator="equal">
      <formula>0</formula>
    </cfRule>
  </conditionalFormatting>
  <conditionalFormatting sqref="A160:C160">
    <cfRule type="cellIs" dxfId="49" priority="53" stopIfTrue="1" operator="equal">
      <formula>A159</formula>
    </cfRule>
    <cfRule type="cellIs" dxfId="48" priority="54" stopIfTrue="1" operator="equal">
      <formula>0</formula>
    </cfRule>
  </conditionalFormatting>
  <conditionalFormatting sqref="A161:C161">
    <cfRule type="cellIs" dxfId="47" priority="51" stopIfTrue="1" operator="equal">
      <formula>A160</formula>
    </cfRule>
    <cfRule type="cellIs" dxfId="46" priority="52" stopIfTrue="1" operator="equal">
      <formula>0</formula>
    </cfRule>
  </conditionalFormatting>
  <conditionalFormatting sqref="A162:C162">
    <cfRule type="cellIs" dxfId="45" priority="49" stopIfTrue="1" operator="equal">
      <formula>A161</formula>
    </cfRule>
    <cfRule type="cellIs" dxfId="44" priority="50" stopIfTrue="1" operator="equal">
      <formula>0</formula>
    </cfRule>
  </conditionalFormatting>
  <conditionalFormatting sqref="A163:C163">
    <cfRule type="cellIs" dxfId="43" priority="47" stopIfTrue="1" operator="equal">
      <formula>A162</formula>
    </cfRule>
    <cfRule type="cellIs" dxfId="42" priority="48" stopIfTrue="1" operator="equal">
      <formula>0</formula>
    </cfRule>
  </conditionalFormatting>
  <conditionalFormatting sqref="A164:C164">
    <cfRule type="cellIs" dxfId="41" priority="45" stopIfTrue="1" operator="equal">
      <formula>A163</formula>
    </cfRule>
    <cfRule type="cellIs" dxfId="40" priority="46" stopIfTrue="1" operator="equal">
      <formula>0</formula>
    </cfRule>
  </conditionalFormatting>
  <conditionalFormatting sqref="A165:C165">
    <cfRule type="cellIs" dxfId="39" priority="43" stopIfTrue="1" operator="equal">
      <formula>A164</formula>
    </cfRule>
    <cfRule type="cellIs" dxfId="38" priority="44" stopIfTrue="1" operator="equal">
      <formula>0</formula>
    </cfRule>
  </conditionalFormatting>
  <conditionalFormatting sqref="A166:C166">
    <cfRule type="cellIs" dxfId="37" priority="41" stopIfTrue="1" operator="equal">
      <formula>A165</formula>
    </cfRule>
    <cfRule type="cellIs" dxfId="36" priority="42" stopIfTrue="1" operator="equal">
      <formula>0</formula>
    </cfRule>
  </conditionalFormatting>
  <conditionalFormatting sqref="A167:C167">
    <cfRule type="cellIs" dxfId="35" priority="39" stopIfTrue="1" operator="equal">
      <formula>A166</formula>
    </cfRule>
    <cfRule type="cellIs" dxfId="34" priority="40" stopIfTrue="1" operator="equal">
      <formula>0</formula>
    </cfRule>
  </conditionalFormatting>
  <conditionalFormatting sqref="A168:C168">
    <cfRule type="cellIs" dxfId="33" priority="37" stopIfTrue="1" operator="equal">
      <formula>A167</formula>
    </cfRule>
    <cfRule type="cellIs" dxfId="32" priority="38" stopIfTrue="1" operator="equal">
      <formula>0</formula>
    </cfRule>
  </conditionalFormatting>
  <conditionalFormatting sqref="A169:C169">
    <cfRule type="cellIs" dxfId="31" priority="35" stopIfTrue="1" operator="equal">
      <formula>A168</formula>
    </cfRule>
    <cfRule type="cellIs" dxfId="30" priority="36" stopIfTrue="1" operator="equal">
      <formula>0</formula>
    </cfRule>
  </conditionalFormatting>
  <conditionalFormatting sqref="A170:C170">
    <cfRule type="cellIs" dxfId="29" priority="33" stopIfTrue="1" operator="equal">
      <formula>A169</formula>
    </cfRule>
    <cfRule type="cellIs" dxfId="28" priority="34" stopIfTrue="1" operator="equal">
      <formula>0</formula>
    </cfRule>
  </conditionalFormatting>
  <conditionalFormatting sqref="A171:C171">
    <cfRule type="cellIs" dxfId="27" priority="31" stopIfTrue="1" operator="equal">
      <formula>A170</formula>
    </cfRule>
    <cfRule type="cellIs" dxfId="26" priority="32" stopIfTrue="1" operator="equal">
      <formula>0</formula>
    </cfRule>
  </conditionalFormatting>
  <conditionalFormatting sqref="A172:C172">
    <cfRule type="cellIs" dxfId="25" priority="29" stopIfTrue="1" operator="equal">
      <formula>A171</formula>
    </cfRule>
    <cfRule type="cellIs" dxfId="24" priority="30" stopIfTrue="1" operator="equal">
      <formula>0</formula>
    </cfRule>
  </conditionalFormatting>
  <conditionalFormatting sqref="A173:C173">
    <cfRule type="cellIs" dxfId="23" priority="27" stopIfTrue="1" operator="equal">
      <formula>A172</formula>
    </cfRule>
    <cfRule type="cellIs" dxfId="22" priority="28" stopIfTrue="1" operator="equal">
      <formula>0</formula>
    </cfRule>
  </conditionalFormatting>
  <conditionalFormatting sqref="A174:C174">
    <cfRule type="cellIs" dxfId="21" priority="25" stopIfTrue="1" operator="equal">
      <formula>A173</formula>
    </cfRule>
    <cfRule type="cellIs" dxfId="20" priority="26" stopIfTrue="1" operator="equal">
      <formula>0</formula>
    </cfRule>
  </conditionalFormatting>
  <conditionalFormatting sqref="A175:C175">
    <cfRule type="cellIs" dxfId="19" priority="23" stopIfTrue="1" operator="equal">
      <formula>A174</formula>
    </cfRule>
    <cfRule type="cellIs" dxfId="18" priority="24" stopIfTrue="1" operator="equal">
      <formula>0</formula>
    </cfRule>
  </conditionalFormatting>
  <conditionalFormatting sqref="A176:C176">
    <cfRule type="cellIs" dxfId="17" priority="21" stopIfTrue="1" operator="equal">
      <formula>A175</formula>
    </cfRule>
    <cfRule type="cellIs" dxfId="16" priority="22" stopIfTrue="1" operator="equal">
      <formula>0</formula>
    </cfRule>
  </conditionalFormatting>
  <conditionalFormatting sqref="A177:C177">
    <cfRule type="cellIs" dxfId="15" priority="19" stopIfTrue="1" operator="equal">
      <formula>A176</formula>
    </cfRule>
    <cfRule type="cellIs" dxfId="14" priority="20" stopIfTrue="1" operator="equal">
      <formula>0</formula>
    </cfRule>
  </conditionalFormatting>
  <conditionalFormatting sqref="A178:C178">
    <cfRule type="cellIs" dxfId="13" priority="17" stopIfTrue="1" operator="equal">
      <formula>A177</formula>
    </cfRule>
    <cfRule type="cellIs" dxfId="12" priority="18" stopIfTrue="1" operator="equal">
      <formula>0</formula>
    </cfRule>
  </conditionalFormatting>
  <conditionalFormatting sqref="A179:C179">
    <cfRule type="cellIs" dxfId="11" priority="15" stopIfTrue="1" operator="equal">
      <formula>A178</formula>
    </cfRule>
    <cfRule type="cellIs" dxfId="10" priority="16" stopIfTrue="1" operator="equal">
      <formula>0</formula>
    </cfRule>
  </conditionalFormatting>
  <conditionalFormatting sqref="A180:C180">
    <cfRule type="cellIs" dxfId="9" priority="13" stopIfTrue="1" operator="equal">
      <formula>A179</formula>
    </cfRule>
    <cfRule type="cellIs" dxfId="8" priority="14" stopIfTrue="1" operator="equal">
      <formula>0</formula>
    </cfRule>
  </conditionalFormatting>
  <conditionalFormatting sqref="A181:C181">
    <cfRule type="cellIs" dxfId="7" priority="11" stopIfTrue="1" operator="equal">
      <formula>A180</formula>
    </cfRule>
    <cfRule type="cellIs" dxfId="6" priority="12" stopIfTrue="1" operator="equal">
      <formula>0</formula>
    </cfRule>
  </conditionalFormatting>
  <conditionalFormatting sqref="A182:C182">
    <cfRule type="cellIs" dxfId="5" priority="9" stopIfTrue="1" operator="equal">
      <formula>A181</formula>
    </cfRule>
    <cfRule type="cellIs" dxfId="4" priority="10" stopIfTrue="1" operator="equal">
      <formula>0</formula>
    </cfRule>
  </conditionalFormatting>
  <conditionalFormatting sqref="A183:C183">
    <cfRule type="cellIs" dxfId="3" priority="7" stopIfTrue="1" operator="equal">
      <formula>A182</formula>
    </cfRule>
    <cfRule type="cellIs" dxfId="2" priority="8" stopIfTrue="1" operator="equal">
      <formula>0</formula>
    </cfRule>
  </conditionalFormatting>
  <conditionalFormatting sqref="A184:C184">
    <cfRule type="cellIs" dxfId="1" priority="5" stopIfTrue="1" operator="equal">
      <formula>A183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КПК1517310</vt:lpstr>
      <vt:lpstr>'Додаток2 КПК1517310'!Область_печати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2021-11-17T07:28:28Z</cp:lastPrinted>
  <dcterms:created xsi:type="dcterms:W3CDTF">2016-07-02T12:27:50Z</dcterms:created>
  <dcterms:modified xsi:type="dcterms:W3CDTF">2021-11-17T07:29:31Z</dcterms:modified>
</cp:coreProperties>
</file>