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90" yWindow="1005" windowWidth="27795" windowHeight="14385" tabRatio="522"/>
  </bookViews>
  <sheets>
    <sheet name="Додаток2 КПК1517330" sheetId="6" r:id="rId1"/>
  </sheets>
  <definedNames>
    <definedName name="_xlnm.Print_Area" localSheetId="0">'Додаток2 КПК1517330'!$A$1:$BY$235</definedName>
  </definedNames>
  <calcPr calcId="145621"/>
</workbook>
</file>

<file path=xl/calcChain.xml><?xml version="1.0" encoding="utf-8"?>
<calcChain xmlns="http://schemas.openxmlformats.org/spreadsheetml/2006/main">
  <c r="BH211" i="6" l="1"/>
  <c r="AT211" i="6"/>
  <c r="AJ211" i="6"/>
  <c r="BG202" i="6"/>
  <c r="AQ202" i="6"/>
  <c r="AZ177" i="6"/>
  <c r="AK177" i="6"/>
  <c r="AZ176" i="6"/>
  <c r="AK176" i="6"/>
  <c r="BO168" i="6"/>
  <c r="AZ168" i="6"/>
  <c r="AK168" i="6"/>
  <c r="BO167" i="6"/>
  <c r="AZ167" i="6"/>
  <c r="AK167" i="6"/>
  <c r="BE138" i="6"/>
  <c r="AP138" i="6"/>
  <c r="BE137" i="6"/>
  <c r="AP137" i="6"/>
  <c r="BE136" i="6"/>
  <c r="AP136" i="6"/>
  <c r="BE135" i="6"/>
  <c r="AP135" i="6"/>
  <c r="BE134" i="6"/>
  <c r="AP134" i="6"/>
  <c r="BE133" i="6"/>
  <c r="AP133" i="6"/>
  <c r="BE132" i="6"/>
  <c r="AP132" i="6"/>
  <c r="BE131" i="6"/>
  <c r="AP131" i="6"/>
  <c r="BE130" i="6"/>
  <c r="AP130" i="6"/>
  <c r="BE129" i="6"/>
  <c r="AP129" i="6"/>
  <c r="BE128" i="6"/>
  <c r="AP128" i="6"/>
  <c r="BE127" i="6"/>
  <c r="AP127" i="6"/>
  <c r="BT120" i="6"/>
  <c r="BE120" i="6"/>
  <c r="AP120" i="6"/>
  <c r="BT119" i="6"/>
  <c r="BE119" i="6"/>
  <c r="AP119" i="6"/>
  <c r="BT118" i="6"/>
  <c r="BE118" i="6"/>
  <c r="AP118" i="6"/>
  <c r="BT117" i="6"/>
  <c r="BE117" i="6"/>
  <c r="AP117" i="6"/>
  <c r="BT116" i="6"/>
  <c r="BE116" i="6"/>
  <c r="AP116" i="6"/>
  <c r="BT115" i="6"/>
  <c r="BE115" i="6"/>
  <c r="AP115" i="6"/>
  <c r="BT114" i="6"/>
  <c r="BE114" i="6"/>
  <c r="AP114" i="6"/>
  <c r="BT113" i="6"/>
  <c r="BE113" i="6"/>
  <c r="AP113" i="6"/>
  <c r="BT112" i="6"/>
  <c r="BE112" i="6"/>
  <c r="AP112" i="6"/>
  <c r="BT111" i="6"/>
  <c r="BE111" i="6"/>
  <c r="AP111" i="6"/>
  <c r="BT110" i="6"/>
  <c r="BE110" i="6"/>
  <c r="AP110" i="6"/>
  <c r="BT109" i="6"/>
  <c r="BE109" i="6"/>
  <c r="AP109" i="6"/>
  <c r="BD100" i="6"/>
  <c r="AJ100" i="6"/>
  <c r="BD99" i="6"/>
  <c r="AJ99" i="6"/>
  <c r="BD98" i="6"/>
  <c r="AJ98" i="6"/>
  <c r="BU90" i="6"/>
  <c r="BB90" i="6"/>
  <c r="AI90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<sst xmlns="http://schemas.openxmlformats.org/spreadsheetml/2006/main" count="712" uniqueCount="260">
  <si>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</si>
  <si>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</si>
  <si>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</si>
  <si>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</si>
  <si>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</si>
  <si>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</si>
  <si>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</si>
  <si>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</si>
  <si>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</si>
  <si>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</si>
  <si>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</si>
  <si>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</si>
  <si>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</si>
  <si>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</si>
  <si>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</si>
  <si>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</si>
  <si>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</si>
  <si>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</si>
  <si>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</si>
  <si>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</si>
  <si>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</si>
  <si>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</si>
  <si>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</si>
  <si>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</si>
  <si>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</si>
  <si>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</si>
  <si>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</si>
  <si>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</si>
  <si>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</si>
  <si>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</si>
  <si>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</si>
  <si>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</si>
  <si>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</si>
  <si>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</si>
  <si>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</si>
  <si>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</si>
  <si>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</si>
  <si>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</si>
  <si>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</si>
  <si>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</si>
  <si>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</si>
  <si>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</si>
  <si>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</si>
  <si>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</si>
  <si>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</si>
  <si>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</si>
  <si>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</si>
  <si>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</si>
  <si>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</si>
  <si>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</si>
  <si>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</si>
  <si>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</si>
  <si>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</si>
  <si>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</si>
  <si>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</si>
  <si>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</si>
  <si>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</si>
  <si>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</si>
  <si>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</si>
  <si>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</si>
  <si>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</si>
  <si>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</si>
  <si>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</si>
  <si>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</si>
  <si>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</si>
  <si>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</si>
  <si>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</si>
  <si>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</si>
  <si>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</si>
  <si>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</si>
  <si>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</si>
  <si>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</si>
  <si>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</si>
  <si>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</si>
  <si>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</si>
  <si>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</si>
  <si>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</si>
  <si>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</si>
  <si>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</si>
  <si>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</si>
  <si>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</si>
  <si>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</si>
  <si>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</si>
  <si>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</si>
  <si>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</si>
  <si>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</si>
  <si>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</si>
  <si>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</si>
  <si>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</si>
  <si>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</si>
  <si>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</si>
  <si>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</si>
  <si>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</si>
  <si>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</si>
  <si>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</si>
  <si>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</si>
  <si>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</si>
  <si>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</si>
  <si>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</si>
  <si>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</si>
  <si>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</si>
  <si>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</si>
  <si>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</si>
  <si>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</si>
  <si>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</si>
  <si>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</si>
  <si>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</si>
  <si>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</si>
  <si>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</si>
  <si>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</si>
  <si>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</si>
  <si>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</si>
  <si>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</si>
  <si>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</si>
  <si>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</si>
  <si>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</si>
  <si>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</si>
  <si>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</si>
  <si>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</si>
  <si>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</si>
  <si>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</si>
  <si>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</si>
  <si>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</si>
  <si>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</si>
  <si>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</si>
  <si>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</si>
  <si>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</si>
  <si>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</si>
  <si>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</si>
  <si>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</si>
  <si>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</si>
  <si>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</si>
  <si>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</si>
  <si>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</si>
  <si>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</si>
  <si>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</si>
  <si>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</si>
  <si>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</si>
  <si>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</si>
  <si>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</si>
  <si>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</si>
  <si>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</si>
  <si>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</si>
  <si>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</si>
  <si>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</si>
  <si>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</si>
  <si>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</si>
  <si>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</si>
  <si>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</si>
  <si>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</si>
  <si>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</si>
  <si>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</si>
  <si>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</si>
  <si>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</si>
  <si>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</si>
  <si>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</si>
  <si>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</si>
  <si>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</si>
  <si>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</si>
  <si>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</si>
  <si>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</si>
  <si>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</si>
  <si>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</si>
  <si>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</si>
  <si>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</si>
  <si>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</si>
  <si>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</si>
  <si>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</si>
  <si>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</si>
  <si>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</si>
  <si>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</si>
  <si>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</si>
  <si>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</si>
  <si>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</si>
  <si>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Кошти, що передаються із загального фонду бюджету до бюджету розвитку (спеціального фонду)</t>
  </si>
  <si>
    <t>Реконструкція та реставрація інших об`єктів</t>
  </si>
  <si>
    <t>Здійснення заходів з проектування адміністративних будівель</t>
  </si>
  <si>
    <t>Здійснення заходів з проєктування будівництва інших об'єктів комунальної власності</t>
  </si>
  <si>
    <t>затрат</t>
  </si>
  <si>
    <t>Витрати на проектування адміністративних будівель</t>
  </si>
  <si>
    <t>грн.</t>
  </si>
  <si>
    <t>Проект рішеннь Криворізької міської ради "Про міський бюджет на 2020 рік", "Про затвердження Програми капітального будівництва об'єктів інфраструктури м. Кривого Рогу на 2019-2021 роки"</t>
  </si>
  <si>
    <t>Витрати на проектування будівництва об`єктів комунальної власності</t>
  </si>
  <si>
    <t>Проекти рішень Криворізької міської ради "Про міський бюджет" , "Про затвердження переліку природоохоронних заходів, що фінансуватимуться за рахунок коштів міського фонду охорони навколишнього природного середовища"</t>
  </si>
  <si>
    <t>продукту</t>
  </si>
  <si>
    <t>Кількість об`єктів проектування адміністративних будівель</t>
  </si>
  <si>
    <t>од.</t>
  </si>
  <si>
    <t>Кількість об`єктів проектування будівництва інших об`єктів комунальної власності</t>
  </si>
  <si>
    <t>ефективності</t>
  </si>
  <si>
    <t>Середні витрати на проектування однієї адміністративної будівлі</t>
  </si>
  <si>
    <t>Розрахунок</t>
  </si>
  <si>
    <t>Середні витрати на проектування будівництва одного іншого об`єкту комунальної власності</t>
  </si>
  <si>
    <t>якості</t>
  </si>
  <si>
    <t>Рівень готовності проектування адміністративних будівель</t>
  </si>
  <si>
    <t>відс.</t>
  </si>
  <si>
    <t>Розрахунок,ТЕО</t>
  </si>
  <si>
    <t>Вівень готовності проєктної документації будівництва інших об`єктів комунальної власності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</si>
  <si>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</si>
  <si>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</si>
  <si>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</si>
  <si>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капітального будівництва об'єктів інфраструктури м. Кривого Рогу на 2019-2021 роки</t>
  </si>
  <si>
    <t>Рішення Криворізької міської ради від 26.12.2018 №3322 (зі змінами)</t>
  </si>
  <si>
    <t>Реконструкція адміністративної будівлі другого корпусу за адресою: пл.Молодіжна, 1, м. Кривий Ріг, Дніпропетровська область</t>
  </si>
  <si>
    <t>2019-2019</t>
  </si>
  <si>
    <t>Реконструкція комплексу будівель, розташованих за адресою: Дніпропетровська обл.,м. Кривий Ріг, пр-т Металургів, буд. 2, під центр розвитку креативної економіки з освітніми, науково-дослідними, адміністративними приміщеннями та закладом громадського харчування</t>
  </si>
  <si>
    <t>2020-2021</t>
  </si>
  <si>
    <t>Забезпечення розвитку соціальної та виробничої інфраструктури комунальної всласності</t>
  </si>
  <si>
    <t>Забезпечення будівництва адміністративних будівель; Забезпечення будівництва інших об`єктів комунальної власності</t>
  </si>
  <si>
    <t>Конституція України, Бюджетний Кодекс України, Закон України "Про Державний бюджет України на 2021 рік", Закон України "Про місцеве самоврядування в Україні", Накази Міністерства фінансів України від 26.08.2014 №836 "Про деякі питання запровадження програмно-цільового методу складання та виконання місцевих бюджетів" (зі змінами),  від 20.09.2017  № 793 "Про затвердження складових програмної класифікації видатків та кредитування місцевих бюджетів"( зі змінами), проєкти рішень  Криворізької міської ради "Про внесення змін до рішення міської ради від 26.12.2018 №3322 "Про затвердження Програми капітального будівництва об’єктів інфраструктури м. Кривого Рогу на 2019 – 2021 роки", "Про міський бюджет міста Кривого Рогу на 2021 рік", Національний стандарт ДСТУ Б Д.1.1.-1:2013 "Правила визначення вартості будівництва"</t>
  </si>
  <si>
    <t>(1)(5)</t>
  </si>
  <si>
    <t>Управління капітального будівництва виконкому Криворізької міської ради</t>
  </si>
  <si>
    <t>В.о. начальника управління капітального будівництва виконкому Криворізької міської ради</t>
  </si>
  <si>
    <t>Начальник відділу капітальних вкладень управління капітального будівництва виконкому Криворізької міської ради</t>
  </si>
  <si>
    <t xml:space="preserve"> І.Б.Макасеєв</t>
  </si>
  <si>
    <t xml:space="preserve"> Л.В. Городецька</t>
  </si>
  <si>
    <t>36220643</t>
  </si>
  <si>
    <t>04578000000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</si>
  <si>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</si>
  <si>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</si>
  <si>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</si>
  <si>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</si>
  <si>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</si>
  <si>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</si>
  <si>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</si>
  <si>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</si>
  <si>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</si>
  <si>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</si>
  <si>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</si>
  <si>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</si>
  <si>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</si>
  <si>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</si>
  <si>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</si>
  <si>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</si>
  <si>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</si>
  <si>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</si>
  <si>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</si>
  <si>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</si>
  <si>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</si>
  <si>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</si>
  <si>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</si>
  <si>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</si>
  <si>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</si>
  <si>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</si>
  <si>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</si>
  <si>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</si>
  <si>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</si>
  <si>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</si>
  <si>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</si>
  <si>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</si>
  <si>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</si>
  <si>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</si>
  <si>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</si>
  <si>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</si>
  <si>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</si>
  <si>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(1)(5)(1)(7)(3)(3)(0)</t>
  </si>
  <si>
    <t>(7)(3)(3)(0)</t>
  </si>
  <si>
    <t>(0)(4)(4)(3)</t>
  </si>
  <si>
    <t>Будівництво1 інших об`єктів комунальної власності</t>
  </si>
  <si>
    <t> Управління капітального будівництва виконкому Криворізької міської ради</t>
  </si>
  <si>
    <t>(1)(5)(1)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</si>
</sst>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" fontId="0" fillId="0" borderId="6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165" fontId="0" fillId="0" borderId="6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5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5"/>
  <sheetViews>
    <sheetView tabSelected="1" view="pageBreakPreview" topLeftCell="A211" zoomScale="60" zoomScaleNormal="100" workbookViewId="0">
      <selection activeCell="BO246" sqref="BO246:BO247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38" t="s">
        <v>115</v>
      </c>
      <c r="BO1" s="138"/>
      <c r="BP1" s="138"/>
      <c r="BQ1" s="138"/>
      <c r="BR1" s="138"/>
      <c r="BS1" s="138"/>
      <c r="BT1" s="138"/>
      <c r="BU1" s="138"/>
      <c r="BV1" s="138"/>
      <c r="BW1" s="138"/>
      <c r="BX1" s="138"/>
      <c r="BY1" s="138"/>
      <c r="BZ1" s="138"/>
    </row>
    <row r="2" spans="1:79" ht="14.25" customHeight="1" x14ac:dyDescent="0.2">
      <c r="A2" s="139" t="s">
        <v>241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139"/>
      <c r="AT2" s="139"/>
      <c r="AU2" s="139"/>
      <c r="AV2" s="139"/>
      <c r="AW2" s="139"/>
      <c r="AX2" s="139"/>
      <c r="AY2" s="139"/>
      <c r="AZ2" s="139"/>
      <c r="BA2" s="139"/>
      <c r="BB2" s="139"/>
      <c r="BC2" s="139"/>
      <c r="BD2" s="139"/>
      <c r="BE2" s="139"/>
      <c r="BF2" s="139"/>
      <c r="BG2" s="139"/>
      <c r="BH2" s="139"/>
      <c r="BI2" s="139"/>
      <c r="BJ2" s="139"/>
      <c r="BK2" s="139"/>
      <c r="BL2" s="139"/>
      <c r="BM2" s="139"/>
      <c r="BN2" s="139"/>
      <c r="BO2" s="139"/>
      <c r="BP2" s="139"/>
      <c r="BQ2" s="139"/>
      <c r="BR2" s="139"/>
      <c r="BS2" s="139"/>
      <c r="BT2" s="139"/>
      <c r="BU2" s="139"/>
      <c r="BV2" s="139"/>
      <c r="BW2" s="139"/>
      <c r="BX2" s="139"/>
      <c r="BY2" s="139"/>
      <c r="BZ2" s="139"/>
    </row>
    <row r="4" spans="1:79" ht="15" customHeight="1" x14ac:dyDescent="0.2">
      <c r="A4" s="11" t="s">
        <v>159</v>
      </c>
      <c r="B4" s="136" t="s">
        <v>210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8"/>
      <c r="AH4" s="130" t="s">
        <v>209</v>
      </c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8"/>
      <c r="AT4" s="132" t="s">
        <v>215</v>
      </c>
      <c r="AU4" s="130"/>
      <c r="AV4" s="130"/>
      <c r="AW4" s="130"/>
      <c r="AX4" s="130"/>
      <c r="AY4" s="130"/>
      <c r="AZ4" s="130"/>
      <c r="BA4" s="130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137" t="s">
        <v>0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7"/>
      <c r="AH5" s="133" t="s">
        <v>161</v>
      </c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7"/>
      <c r="AT5" s="133" t="s">
        <v>157</v>
      </c>
      <c r="AU5" s="133"/>
      <c r="AV5" s="133"/>
      <c r="AW5" s="133"/>
      <c r="AX5" s="133"/>
      <c r="AY5" s="133"/>
      <c r="AZ5" s="133"/>
      <c r="BA5" s="1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6" t="s">
        <v>258</v>
      </c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8"/>
      <c r="AH7" s="130" t="s">
        <v>259</v>
      </c>
      <c r="AI7" s="130"/>
      <c r="AJ7" s="130"/>
      <c r="AK7" s="130"/>
      <c r="AL7" s="130"/>
      <c r="AM7" s="130"/>
      <c r="AN7" s="130"/>
      <c r="AO7" s="130"/>
      <c r="AP7" s="130"/>
      <c r="AQ7" s="130"/>
      <c r="AR7" s="130"/>
      <c r="AS7" s="130"/>
      <c r="AT7" s="130"/>
      <c r="AU7" s="130"/>
      <c r="AV7" s="130"/>
      <c r="AW7" s="130"/>
      <c r="AX7" s="130"/>
      <c r="AY7" s="130"/>
      <c r="AZ7" s="130"/>
      <c r="BA7" s="130"/>
      <c r="BB7" s="15"/>
      <c r="BC7" s="132" t="s">
        <v>215</v>
      </c>
      <c r="BD7" s="130"/>
      <c r="BE7" s="130"/>
      <c r="BF7" s="130"/>
      <c r="BG7" s="130"/>
      <c r="BH7" s="130"/>
      <c r="BI7" s="130"/>
      <c r="BJ7" s="130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137" t="s">
        <v>155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7"/>
      <c r="AH8" s="133" t="s">
        <v>163</v>
      </c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"/>
      <c r="BC8" s="133" t="s">
        <v>157</v>
      </c>
      <c r="BD8" s="133"/>
      <c r="BE8" s="133"/>
      <c r="BF8" s="133"/>
      <c r="BG8" s="133"/>
      <c r="BH8" s="133"/>
      <c r="BI8" s="133"/>
      <c r="BJ8" s="1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130" t="s">
        <v>254</v>
      </c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N10" s="130" t="s">
        <v>255</v>
      </c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5"/>
      <c r="AA10" s="130" t="s">
        <v>256</v>
      </c>
      <c r="AB10" s="130"/>
      <c r="AC10" s="130"/>
      <c r="AD10" s="130"/>
      <c r="AE10" s="130"/>
      <c r="AF10" s="130"/>
      <c r="AG10" s="130"/>
      <c r="AH10" s="130"/>
      <c r="AI10" s="130"/>
      <c r="AJ10" s="15"/>
      <c r="AK10" s="131" t="s">
        <v>257</v>
      </c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20"/>
      <c r="BL10" s="132" t="s">
        <v>216</v>
      </c>
      <c r="BM10" s="130"/>
      <c r="BN10" s="130"/>
      <c r="BO10" s="130"/>
      <c r="BP10" s="130"/>
      <c r="BQ10" s="130"/>
      <c r="BR10" s="130"/>
      <c r="BS10" s="130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133" t="s">
        <v>165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N11" s="133" t="s">
        <v>167</v>
      </c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"/>
      <c r="AA11" s="134" t="s">
        <v>168</v>
      </c>
      <c r="AB11" s="134"/>
      <c r="AC11" s="134"/>
      <c r="AD11" s="134"/>
      <c r="AE11" s="134"/>
      <c r="AF11" s="134"/>
      <c r="AG11" s="134"/>
      <c r="AH11" s="134"/>
      <c r="AI11" s="134"/>
      <c r="AJ11" s="13"/>
      <c r="AK11" s="135" t="s">
        <v>166</v>
      </c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  <c r="BI11" s="135"/>
      <c r="BJ11" s="135"/>
      <c r="BK11" s="19"/>
      <c r="BL11" s="133" t="s">
        <v>158</v>
      </c>
      <c r="BM11" s="133"/>
      <c r="BN11" s="133"/>
      <c r="BO11" s="133"/>
      <c r="BP11" s="133"/>
      <c r="BQ11" s="133"/>
      <c r="BR11" s="133"/>
      <c r="BS11" s="1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74" t="s">
        <v>242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</row>
    <row r="14" spans="1:79" ht="14.25" customHeight="1" x14ac:dyDescent="0.2">
      <c r="A14" s="74" t="s">
        <v>148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</row>
    <row r="15" spans="1:79" ht="15" customHeight="1" x14ac:dyDescent="0.2">
      <c r="A15" s="128" t="s">
        <v>206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129" t="s">
        <v>149</v>
      </c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129"/>
      <c r="AU17" s="129"/>
      <c r="AV17" s="129"/>
      <c r="AW17" s="129"/>
      <c r="AX17" s="129"/>
      <c r="AY17" s="129"/>
      <c r="AZ17" s="129"/>
      <c r="BA17" s="129"/>
      <c r="BB17" s="129"/>
      <c r="BC17" s="129"/>
      <c r="BD17" s="129"/>
      <c r="BE17" s="129"/>
      <c r="BF17" s="129"/>
      <c r="BG17" s="129"/>
      <c r="BH17" s="129"/>
      <c r="BI17" s="129"/>
      <c r="BJ17" s="129"/>
      <c r="BK17" s="129"/>
      <c r="BL17" s="129"/>
      <c r="BM17" s="129"/>
      <c r="BN17" s="129"/>
      <c r="BO17" s="129"/>
      <c r="BP17" s="129"/>
      <c r="BQ17" s="129"/>
      <c r="BR17" s="129"/>
      <c r="BS17" s="129"/>
      <c r="BT17" s="129"/>
      <c r="BU17" s="129"/>
      <c r="BV17" s="129"/>
      <c r="BW17" s="129"/>
      <c r="BX17" s="129"/>
      <c r="BY17" s="129"/>
    </row>
    <row r="18" spans="1:79" ht="15" customHeight="1" x14ac:dyDescent="0.2">
      <c r="A18" s="128" t="s">
        <v>207</v>
      </c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74" t="s">
        <v>150</v>
      </c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</row>
    <row r="21" spans="1:79" ht="60" customHeight="1" x14ac:dyDescent="0.2">
      <c r="A21" s="128" t="s">
        <v>208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74" t="s">
        <v>151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I23" s="74"/>
      <c r="BJ23" s="74"/>
      <c r="BK23" s="74"/>
      <c r="BL23" s="74"/>
      <c r="BM23" s="74"/>
      <c r="BN23" s="74"/>
      <c r="BO23" s="74"/>
      <c r="BP23" s="74"/>
      <c r="BQ23" s="74"/>
      <c r="BR23" s="74"/>
      <c r="BS23" s="74"/>
      <c r="BT23" s="74"/>
      <c r="BU23" s="74"/>
      <c r="BV23" s="74"/>
      <c r="BW23" s="74"/>
      <c r="BX23" s="74"/>
      <c r="BY23" s="74"/>
    </row>
    <row r="24" spans="1:79" ht="14.25" customHeight="1" x14ac:dyDescent="0.2">
      <c r="A24" s="124" t="s">
        <v>227</v>
      </c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4"/>
      <c r="AR24" s="124"/>
      <c r="AS24" s="124"/>
      <c r="AT24" s="124"/>
      <c r="AU24" s="124"/>
      <c r="AV24" s="124"/>
      <c r="AW24" s="124"/>
      <c r="AX24" s="124"/>
      <c r="AY24" s="124"/>
      <c r="AZ24" s="124"/>
      <c r="BA24" s="124"/>
      <c r="BB24" s="124"/>
      <c r="BC24" s="124"/>
      <c r="BD24" s="124"/>
      <c r="BE24" s="124"/>
      <c r="BF24" s="124"/>
      <c r="BG24" s="124"/>
      <c r="BH24" s="124"/>
      <c r="BI24" s="124"/>
      <c r="BJ24" s="124"/>
      <c r="BK24" s="124"/>
      <c r="BL24" s="124"/>
      <c r="BM24" s="124"/>
      <c r="BN24" s="124"/>
      <c r="BO24" s="124"/>
      <c r="BP24" s="124"/>
      <c r="BQ24" s="124"/>
      <c r="BR24" s="124"/>
      <c r="BS24" s="124"/>
      <c r="BT24" s="124"/>
      <c r="BU24" s="124"/>
      <c r="BV24" s="124"/>
      <c r="BW24" s="124"/>
      <c r="BX24" s="124"/>
      <c r="BY24" s="124"/>
    </row>
    <row r="25" spans="1:79" ht="15" customHeight="1" x14ac:dyDescent="0.2">
      <c r="A25" s="78" t="s">
        <v>217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  <c r="BM25" s="78"/>
      <c r="BN25" s="78"/>
      <c r="BO25" s="78"/>
      <c r="BP25" s="78"/>
      <c r="BQ25" s="78"/>
      <c r="BR25" s="78"/>
      <c r="BS25" s="78"/>
      <c r="BT25" s="78"/>
      <c r="BU25" s="78"/>
      <c r="BV25" s="78"/>
      <c r="BW25" s="78"/>
      <c r="BX25" s="78"/>
      <c r="BY25" s="78"/>
    </row>
    <row r="26" spans="1:79" ht="23.1" customHeight="1" x14ac:dyDescent="0.2">
      <c r="A26" s="90" t="s">
        <v>2</v>
      </c>
      <c r="B26" s="91"/>
      <c r="C26" s="91"/>
      <c r="D26" s="92"/>
      <c r="E26" s="90" t="s">
        <v>19</v>
      </c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50" t="s">
        <v>218</v>
      </c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 t="s">
        <v>221</v>
      </c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 t="s">
        <v>228</v>
      </c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</row>
    <row r="27" spans="1:79" ht="54.75" customHeight="1" x14ac:dyDescent="0.2">
      <c r="A27" s="93"/>
      <c r="B27" s="94"/>
      <c r="C27" s="94"/>
      <c r="D27" s="95"/>
      <c r="E27" s="93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85" t="s">
        <v>4</v>
      </c>
      <c r="V27" s="86"/>
      <c r="W27" s="86"/>
      <c r="X27" s="86"/>
      <c r="Y27" s="87"/>
      <c r="Z27" s="85" t="s">
        <v>3</v>
      </c>
      <c r="AA27" s="86"/>
      <c r="AB27" s="86"/>
      <c r="AC27" s="86"/>
      <c r="AD27" s="87"/>
      <c r="AE27" s="109" t="s">
        <v>116</v>
      </c>
      <c r="AF27" s="110"/>
      <c r="AG27" s="110"/>
      <c r="AH27" s="111"/>
      <c r="AI27" s="85" t="s">
        <v>5</v>
      </c>
      <c r="AJ27" s="86"/>
      <c r="AK27" s="86"/>
      <c r="AL27" s="86"/>
      <c r="AM27" s="87"/>
      <c r="AN27" s="85" t="s">
        <v>4</v>
      </c>
      <c r="AO27" s="86"/>
      <c r="AP27" s="86"/>
      <c r="AQ27" s="86"/>
      <c r="AR27" s="87"/>
      <c r="AS27" s="85" t="s">
        <v>3</v>
      </c>
      <c r="AT27" s="86"/>
      <c r="AU27" s="86"/>
      <c r="AV27" s="86"/>
      <c r="AW27" s="87"/>
      <c r="AX27" s="109" t="s">
        <v>116</v>
      </c>
      <c r="AY27" s="110"/>
      <c r="AZ27" s="110"/>
      <c r="BA27" s="111"/>
      <c r="BB27" s="85" t="s">
        <v>96</v>
      </c>
      <c r="BC27" s="86"/>
      <c r="BD27" s="86"/>
      <c r="BE27" s="86"/>
      <c r="BF27" s="87"/>
      <c r="BG27" s="85" t="s">
        <v>4</v>
      </c>
      <c r="BH27" s="86"/>
      <c r="BI27" s="86"/>
      <c r="BJ27" s="86"/>
      <c r="BK27" s="87"/>
      <c r="BL27" s="85" t="s">
        <v>3</v>
      </c>
      <c r="BM27" s="86"/>
      <c r="BN27" s="86"/>
      <c r="BO27" s="86"/>
      <c r="BP27" s="87"/>
      <c r="BQ27" s="109" t="s">
        <v>116</v>
      </c>
      <c r="BR27" s="110"/>
      <c r="BS27" s="110"/>
      <c r="BT27" s="111"/>
      <c r="BU27" s="85" t="s">
        <v>97</v>
      </c>
      <c r="BV27" s="86"/>
      <c r="BW27" s="86"/>
      <c r="BX27" s="86"/>
      <c r="BY27" s="87"/>
    </row>
    <row r="28" spans="1:79" ht="15" customHeight="1" x14ac:dyDescent="0.2">
      <c r="A28" s="85">
        <v>1</v>
      </c>
      <c r="B28" s="86"/>
      <c r="C28" s="86"/>
      <c r="D28" s="87"/>
      <c r="E28" s="85">
        <v>2</v>
      </c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5">
        <v>3</v>
      </c>
      <c r="V28" s="86"/>
      <c r="W28" s="86"/>
      <c r="X28" s="86"/>
      <c r="Y28" s="87"/>
      <c r="Z28" s="85">
        <v>4</v>
      </c>
      <c r="AA28" s="86"/>
      <c r="AB28" s="86"/>
      <c r="AC28" s="86"/>
      <c r="AD28" s="87"/>
      <c r="AE28" s="85">
        <v>5</v>
      </c>
      <c r="AF28" s="86"/>
      <c r="AG28" s="86"/>
      <c r="AH28" s="87"/>
      <c r="AI28" s="85">
        <v>6</v>
      </c>
      <c r="AJ28" s="86"/>
      <c r="AK28" s="86"/>
      <c r="AL28" s="86"/>
      <c r="AM28" s="87"/>
      <c r="AN28" s="85">
        <v>7</v>
      </c>
      <c r="AO28" s="86"/>
      <c r="AP28" s="86"/>
      <c r="AQ28" s="86"/>
      <c r="AR28" s="87"/>
      <c r="AS28" s="85">
        <v>8</v>
      </c>
      <c r="AT28" s="86"/>
      <c r="AU28" s="86"/>
      <c r="AV28" s="86"/>
      <c r="AW28" s="87"/>
      <c r="AX28" s="85">
        <v>9</v>
      </c>
      <c r="AY28" s="86"/>
      <c r="AZ28" s="86"/>
      <c r="BA28" s="87"/>
      <c r="BB28" s="85">
        <v>10</v>
      </c>
      <c r="BC28" s="86"/>
      <c r="BD28" s="86"/>
      <c r="BE28" s="86"/>
      <c r="BF28" s="87"/>
      <c r="BG28" s="85">
        <v>11</v>
      </c>
      <c r="BH28" s="86"/>
      <c r="BI28" s="86"/>
      <c r="BJ28" s="86"/>
      <c r="BK28" s="87"/>
      <c r="BL28" s="85">
        <v>12</v>
      </c>
      <c r="BM28" s="86"/>
      <c r="BN28" s="86"/>
      <c r="BO28" s="86"/>
      <c r="BP28" s="87"/>
      <c r="BQ28" s="85">
        <v>13</v>
      </c>
      <c r="BR28" s="86"/>
      <c r="BS28" s="86"/>
      <c r="BT28" s="87"/>
      <c r="BU28" s="85">
        <v>14</v>
      </c>
      <c r="BV28" s="86"/>
      <c r="BW28" s="86"/>
      <c r="BX28" s="86"/>
      <c r="BY28" s="87"/>
    </row>
    <row r="29" spans="1:79" ht="13.5" hidden="1" customHeight="1" x14ac:dyDescent="0.2">
      <c r="A29" s="100" t="s">
        <v>56</v>
      </c>
      <c r="B29" s="101"/>
      <c r="C29" s="101"/>
      <c r="D29" s="102"/>
      <c r="E29" s="100" t="s">
        <v>57</v>
      </c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25" t="s">
        <v>65</v>
      </c>
      <c r="V29" s="126"/>
      <c r="W29" s="126"/>
      <c r="X29" s="126"/>
      <c r="Y29" s="127"/>
      <c r="Z29" s="125" t="s">
        <v>66</v>
      </c>
      <c r="AA29" s="126"/>
      <c r="AB29" s="126"/>
      <c r="AC29" s="126"/>
      <c r="AD29" s="127"/>
      <c r="AE29" s="100" t="s">
        <v>91</v>
      </c>
      <c r="AF29" s="101"/>
      <c r="AG29" s="101"/>
      <c r="AH29" s="102"/>
      <c r="AI29" s="106" t="s">
        <v>170</v>
      </c>
      <c r="AJ29" s="107"/>
      <c r="AK29" s="107"/>
      <c r="AL29" s="107"/>
      <c r="AM29" s="108"/>
      <c r="AN29" s="100" t="s">
        <v>67</v>
      </c>
      <c r="AO29" s="101"/>
      <c r="AP29" s="101"/>
      <c r="AQ29" s="101"/>
      <c r="AR29" s="102"/>
      <c r="AS29" s="100" t="s">
        <v>68</v>
      </c>
      <c r="AT29" s="101"/>
      <c r="AU29" s="101"/>
      <c r="AV29" s="101"/>
      <c r="AW29" s="102"/>
      <c r="AX29" s="100" t="s">
        <v>92</v>
      </c>
      <c r="AY29" s="101"/>
      <c r="AZ29" s="101"/>
      <c r="BA29" s="102"/>
      <c r="BB29" s="106" t="s">
        <v>170</v>
      </c>
      <c r="BC29" s="107"/>
      <c r="BD29" s="107"/>
      <c r="BE29" s="107"/>
      <c r="BF29" s="108"/>
      <c r="BG29" s="100" t="s">
        <v>58</v>
      </c>
      <c r="BH29" s="101"/>
      <c r="BI29" s="101"/>
      <c r="BJ29" s="101"/>
      <c r="BK29" s="102"/>
      <c r="BL29" s="100" t="s">
        <v>59</v>
      </c>
      <c r="BM29" s="101"/>
      <c r="BN29" s="101"/>
      <c r="BO29" s="101"/>
      <c r="BP29" s="102"/>
      <c r="BQ29" s="100" t="s">
        <v>93</v>
      </c>
      <c r="BR29" s="101"/>
      <c r="BS29" s="101"/>
      <c r="BT29" s="102"/>
      <c r="BU29" s="106" t="s">
        <v>170</v>
      </c>
      <c r="BV29" s="107"/>
      <c r="BW29" s="107"/>
      <c r="BX29" s="107"/>
      <c r="BY29" s="108"/>
      <c r="CA29" t="s">
        <v>21</v>
      </c>
    </row>
    <row r="30" spans="1:79" s="25" customFormat="1" ht="25.5" customHeight="1" x14ac:dyDescent="0.2">
      <c r="A30" s="40"/>
      <c r="B30" s="41"/>
      <c r="C30" s="41"/>
      <c r="D30" s="42"/>
      <c r="E30" s="37" t="s">
        <v>172</v>
      </c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9"/>
      <c r="U30" s="62" t="s">
        <v>173</v>
      </c>
      <c r="V30" s="62"/>
      <c r="W30" s="62"/>
      <c r="X30" s="62"/>
      <c r="Y30" s="62"/>
      <c r="Z30" s="62">
        <v>468992.86</v>
      </c>
      <c r="AA30" s="62"/>
      <c r="AB30" s="62"/>
      <c r="AC30" s="62"/>
      <c r="AD30" s="62"/>
      <c r="AE30" s="59">
        <v>468992.86</v>
      </c>
      <c r="AF30" s="60"/>
      <c r="AG30" s="60"/>
      <c r="AH30" s="61"/>
      <c r="AI30" s="59">
        <f>IF(ISNUMBER(U30),U30,0)+IF(ISNUMBER(Z30),Z30,0)</f>
        <v>468992.86</v>
      </c>
      <c r="AJ30" s="60"/>
      <c r="AK30" s="60"/>
      <c r="AL30" s="60"/>
      <c r="AM30" s="61"/>
      <c r="AN30" s="59" t="s">
        <v>173</v>
      </c>
      <c r="AO30" s="60"/>
      <c r="AP30" s="60"/>
      <c r="AQ30" s="60"/>
      <c r="AR30" s="61"/>
      <c r="AS30" s="59">
        <v>5000000</v>
      </c>
      <c r="AT30" s="60"/>
      <c r="AU30" s="60"/>
      <c r="AV30" s="60"/>
      <c r="AW30" s="61"/>
      <c r="AX30" s="59">
        <v>5000000</v>
      </c>
      <c r="AY30" s="60"/>
      <c r="AZ30" s="60"/>
      <c r="BA30" s="61"/>
      <c r="BB30" s="59">
        <f>IF(ISNUMBER(AN30),AN30,0)+IF(ISNUMBER(AS30),AS30,0)</f>
        <v>5000000</v>
      </c>
      <c r="BC30" s="60"/>
      <c r="BD30" s="60"/>
      <c r="BE30" s="60"/>
      <c r="BF30" s="61"/>
      <c r="BG30" s="59" t="s">
        <v>173</v>
      </c>
      <c r="BH30" s="60"/>
      <c r="BI30" s="60"/>
      <c r="BJ30" s="60"/>
      <c r="BK30" s="61"/>
      <c r="BL30" s="59">
        <v>4600000</v>
      </c>
      <c r="BM30" s="60"/>
      <c r="BN30" s="60"/>
      <c r="BO30" s="60"/>
      <c r="BP30" s="61"/>
      <c r="BQ30" s="59">
        <v>4600000</v>
      </c>
      <c r="BR30" s="60"/>
      <c r="BS30" s="60"/>
      <c r="BT30" s="61"/>
      <c r="BU30" s="59">
        <f>IF(ISNUMBER(BG30),BG30,0)+IF(ISNUMBER(BL30),BL30,0)</f>
        <v>4600000</v>
      </c>
      <c r="BV30" s="60"/>
      <c r="BW30" s="60"/>
      <c r="BX30" s="60"/>
      <c r="BY30" s="61"/>
      <c r="CA30" s="25" t="s">
        <v>22</v>
      </c>
    </row>
    <row r="31" spans="1:79" s="25" customFormat="1" ht="38.25" customHeight="1" x14ac:dyDescent="0.2">
      <c r="A31" s="40">
        <v>602400</v>
      </c>
      <c r="B31" s="41"/>
      <c r="C31" s="41"/>
      <c r="D31" s="42"/>
      <c r="E31" s="37" t="s">
        <v>174</v>
      </c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9"/>
      <c r="U31" s="62" t="s">
        <v>173</v>
      </c>
      <c r="V31" s="62"/>
      <c r="W31" s="62"/>
      <c r="X31" s="62"/>
      <c r="Y31" s="62"/>
      <c r="Z31" s="62">
        <v>468992.86</v>
      </c>
      <c r="AA31" s="62"/>
      <c r="AB31" s="62"/>
      <c r="AC31" s="62"/>
      <c r="AD31" s="62"/>
      <c r="AE31" s="59">
        <v>468992.86</v>
      </c>
      <c r="AF31" s="60"/>
      <c r="AG31" s="60"/>
      <c r="AH31" s="61"/>
      <c r="AI31" s="59">
        <f>IF(ISNUMBER(U31),U31,0)+IF(ISNUMBER(Z31),Z31,0)</f>
        <v>468992.86</v>
      </c>
      <c r="AJ31" s="60"/>
      <c r="AK31" s="60"/>
      <c r="AL31" s="60"/>
      <c r="AM31" s="61"/>
      <c r="AN31" s="59" t="s">
        <v>173</v>
      </c>
      <c r="AO31" s="60"/>
      <c r="AP31" s="60"/>
      <c r="AQ31" s="60"/>
      <c r="AR31" s="61"/>
      <c r="AS31" s="59">
        <v>5000000</v>
      </c>
      <c r="AT31" s="60"/>
      <c r="AU31" s="60"/>
      <c r="AV31" s="60"/>
      <c r="AW31" s="61"/>
      <c r="AX31" s="59">
        <v>5000000</v>
      </c>
      <c r="AY31" s="60"/>
      <c r="AZ31" s="60"/>
      <c r="BA31" s="61"/>
      <c r="BB31" s="59">
        <f>IF(ISNUMBER(AN31),AN31,0)+IF(ISNUMBER(AS31),AS31,0)</f>
        <v>5000000</v>
      </c>
      <c r="BC31" s="60"/>
      <c r="BD31" s="60"/>
      <c r="BE31" s="60"/>
      <c r="BF31" s="61"/>
      <c r="BG31" s="59" t="s">
        <v>173</v>
      </c>
      <c r="BH31" s="60"/>
      <c r="BI31" s="60"/>
      <c r="BJ31" s="60"/>
      <c r="BK31" s="61"/>
      <c r="BL31" s="59">
        <v>4600000</v>
      </c>
      <c r="BM31" s="60"/>
      <c r="BN31" s="60"/>
      <c r="BO31" s="60"/>
      <c r="BP31" s="61"/>
      <c r="BQ31" s="59">
        <v>4600000</v>
      </c>
      <c r="BR31" s="60"/>
      <c r="BS31" s="60"/>
      <c r="BT31" s="61"/>
      <c r="BU31" s="59">
        <f>IF(ISNUMBER(BG31),BG31,0)+IF(ISNUMBER(BL31),BL31,0)</f>
        <v>4600000</v>
      </c>
      <c r="BV31" s="60"/>
      <c r="BW31" s="60"/>
      <c r="BX31" s="60"/>
      <c r="BY31" s="61"/>
    </row>
    <row r="32" spans="1:79" s="6" customFormat="1" ht="12.75" customHeight="1" x14ac:dyDescent="0.2">
      <c r="A32" s="34"/>
      <c r="B32" s="35"/>
      <c r="C32" s="35"/>
      <c r="D32" s="36"/>
      <c r="E32" s="31" t="s">
        <v>147</v>
      </c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3"/>
      <c r="U32" s="58">
        <v>0</v>
      </c>
      <c r="V32" s="58"/>
      <c r="W32" s="58"/>
      <c r="X32" s="58"/>
      <c r="Y32" s="58"/>
      <c r="Z32" s="58">
        <v>468992.86</v>
      </c>
      <c r="AA32" s="58"/>
      <c r="AB32" s="58"/>
      <c r="AC32" s="58"/>
      <c r="AD32" s="58"/>
      <c r="AE32" s="55">
        <v>468992.86</v>
      </c>
      <c r="AF32" s="56"/>
      <c r="AG32" s="56"/>
      <c r="AH32" s="57"/>
      <c r="AI32" s="55">
        <f>IF(ISNUMBER(U32),U32,0)+IF(ISNUMBER(Z32),Z32,0)</f>
        <v>468992.86</v>
      </c>
      <c r="AJ32" s="56"/>
      <c r="AK32" s="56"/>
      <c r="AL32" s="56"/>
      <c r="AM32" s="57"/>
      <c r="AN32" s="55">
        <v>0</v>
      </c>
      <c r="AO32" s="56"/>
      <c r="AP32" s="56"/>
      <c r="AQ32" s="56"/>
      <c r="AR32" s="57"/>
      <c r="AS32" s="55">
        <v>5000000</v>
      </c>
      <c r="AT32" s="56"/>
      <c r="AU32" s="56"/>
      <c r="AV32" s="56"/>
      <c r="AW32" s="57"/>
      <c r="AX32" s="55">
        <v>5000000</v>
      </c>
      <c r="AY32" s="56"/>
      <c r="AZ32" s="56"/>
      <c r="BA32" s="57"/>
      <c r="BB32" s="55">
        <f>IF(ISNUMBER(AN32),AN32,0)+IF(ISNUMBER(AS32),AS32,0)</f>
        <v>5000000</v>
      </c>
      <c r="BC32" s="56"/>
      <c r="BD32" s="56"/>
      <c r="BE32" s="56"/>
      <c r="BF32" s="57"/>
      <c r="BG32" s="55">
        <v>0</v>
      </c>
      <c r="BH32" s="56"/>
      <c r="BI32" s="56"/>
      <c r="BJ32" s="56"/>
      <c r="BK32" s="57"/>
      <c r="BL32" s="55">
        <v>4600000</v>
      </c>
      <c r="BM32" s="56"/>
      <c r="BN32" s="56"/>
      <c r="BO32" s="56"/>
      <c r="BP32" s="57"/>
      <c r="BQ32" s="55">
        <v>4600000</v>
      </c>
      <c r="BR32" s="56"/>
      <c r="BS32" s="56"/>
      <c r="BT32" s="57"/>
      <c r="BU32" s="55">
        <f>IF(ISNUMBER(BG32),BG32,0)+IF(ISNUMBER(BL32),BL32,0)</f>
        <v>4600000</v>
      </c>
      <c r="BV32" s="56"/>
      <c r="BW32" s="56"/>
      <c r="BX32" s="56"/>
      <c r="BY32" s="57"/>
    </row>
    <row r="34" spans="1:79" ht="14.25" customHeight="1" x14ac:dyDescent="0.2">
      <c r="A34" s="124" t="s">
        <v>243</v>
      </c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  <c r="BB34" s="124"/>
      <c r="BC34" s="124"/>
      <c r="BD34" s="124"/>
      <c r="BE34" s="124"/>
      <c r="BF34" s="124"/>
      <c r="BG34" s="124"/>
      <c r="BH34" s="124"/>
      <c r="BI34" s="124"/>
      <c r="BJ34" s="124"/>
      <c r="BK34" s="124"/>
      <c r="BL34" s="124"/>
    </row>
    <row r="35" spans="1:79" ht="15" customHeight="1" x14ac:dyDescent="0.2">
      <c r="A35" s="88" t="s">
        <v>217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</row>
    <row r="36" spans="1:79" ht="22.5" customHeight="1" x14ac:dyDescent="0.2">
      <c r="A36" s="90" t="s">
        <v>2</v>
      </c>
      <c r="B36" s="91"/>
      <c r="C36" s="91"/>
      <c r="D36" s="92"/>
      <c r="E36" s="90" t="s">
        <v>19</v>
      </c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2"/>
      <c r="X36" s="85" t="s">
        <v>239</v>
      </c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7"/>
      <c r="AR36" s="50" t="s">
        <v>244</v>
      </c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</row>
    <row r="37" spans="1:79" ht="36" customHeight="1" x14ac:dyDescent="0.2">
      <c r="A37" s="93"/>
      <c r="B37" s="94"/>
      <c r="C37" s="94"/>
      <c r="D37" s="95"/>
      <c r="E37" s="93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5"/>
      <c r="X37" s="50" t="s">
        <v>4</v>
      </c>
      <c r="Y37" s="50"/>
      <c r="Z37" s="50"/>
      <c r="AA37" s="50"/>
      <c r="AB37" s="50"/>
      <c r="AC37" s="50" t="s">
        <v>3</v>
      </c>
      <c r="AD37" s="50"/>
      <c r="AE37" s="50"/>
      <c r="AF37" s="50"/>
      <c r="AG37" s="50"/>
      <c r="AH37" s="109" t="s">
        <v>116</v>
      </c>
      <c r="AI37" s="110"/>
      <c r="AJ37" s="110"/>
      <c r="AK37" s="110"/>
      <c r="AL37" s="111"/>
      <c r="AM37" s="85" t="s">
        <v>5</v>
      </c>
      <c r="AN37" s="86"/>
      <c r="AO37" s="86"/>
      <c r="AP37" s="86"/>
      <c r="AQ37" s="87"/>
      <c r="AR37" s="85" t="s">
        <v>4</v>
      </c>
      <c r="AS37" s="86"/>
      <c r="AT37" s="86"/>
      <c r="AU37" s="86"/>
      <c r="AV37" s="87"/>
      <c r="AW37" s="85" t="s">
        <v>3</v>
      </c>
      <c r="AX37" s="86"/>
      <c r="AY37" s="86"/>
      <c r="AZ37" s="86"/>
      <c r="BA37" s="87"/>
      <c r="BB37" s="109" t="s">
        <v>116</v>
      </c>
      <c r="BC37" s="110"/>
      <c r="BD37" s="110"/>
      <c r="BE37" s="110"/>
      <c r="BF37" s="111"/>
      <c r="BG37" s="85" t="s">
        <v>96</v>
      </c>
      <c r="BH37" s="86"/>
      <c r="BI37" s="86"/>
      <c r="BJ37" s="86"/>
      <c r="BK37" s="87"/>
    </row>
    <row r="38" spans="1:79" ht="15" customHeight="1" x14ac:dyDescent="0.2">
      <c r="A38" s="85">
        <v>1</v>
      </c>
      <c r="B38" s="86"/>
      <c r="C38" s="86"/>
      <c r="D38" s="87"/>
      <c r="E38" s="85">
        <v>2</v>
      </c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7"/>
      <c r="X38" s="50">
        <v>3</v>
      </c>
      <c r="Y38" s="50"/>
      <c r="Z38" s="50"/>
      <c r="AA38" s="50"/>
      <c r="AB38" s="50"/>
      <c r="AC38" s="50">
        <v>4</v>
      </c>
      <c r="AD38" s="50"/>
      <c r="AE38" s="50"/>
      <c r="AF38" s="50"/>
      <c r="AG38" s="50"/>
      <c r="AH38" s="50">
        <v>5</v>
      </c>
      <c r="AI38" s="50"/>
      <c r="AJ38" s="50"/>
      <c r="AK38" s="50"/>
      <c r="AL38" s="50"/>
      <c r="AM38" s="50">
        <v>6</v>
      </c>
      <c r="AN38" s="50"/>
      <c r="AO38" s="50"/>
      <c r="AP38" s="50"/>
      <c r="AQ38" s="50"/>
      <c r="AR38" s="85">
        <v>7</v>
      </c>
      <c r="AS38" s="86"/>
      <c r="AT38" s="86"/>
      <c r="AU38" s="86"/>
      <c r="AV38" s="87"/>
      <c r="AW38" s="85">
        <v>8</v>
      </c>
      <c r="AX38" s="86"/>
      <c r="AY38" s="86"/>
      <c r="AZ38" s="86"/>
      <c r="BA38" s="87"/>
      <c r="BB38" s="85">
        <v>9</v>
      </c>
      <c r="BC38" s="86"/>
      <c r="BD38" s="86"/>
      <c r="BE38" s="86"/>
      <c r="BF38" s="87"/>
      <c r="BG38" s="85">
        <v>10</v>
      </c>
      <c r="BH38" s="86"/>
      <c r="BI38" s="86"/>
      <c r="BJ38" s="86"/>
      <c r="BK38" s="87"/>
    </row>
    <row r="39" spans="1:79" ht="20.25" hidden="1" customHeight="1" x14ac:dyDescent="0.2">
      <c r="A39" s="100" t="s">
        <v>56</v>
      </c>
      <c r="B39" s="101"/>
      <c r="C39" s="101"/>
      <c r="D39" s="102"/>
      <c r="E39" s="100" t="s">
        <v>57</v>
      </c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2"/>
      <c r="X39" s="77" t="s">
        <v>60</v>
      </c>
      <c r="Y39" s="77"/>
      <c r="Z39" s="77"/>
      <c r="AA39" s="77"/>
      <c r="AB39" s="77"/>
      <c r="AC39" s="77" t="s">
        <v>61</v>
      </c>
      <c r="AD39" s="77"/>
      <c r="AE39" s="77"/>
      <c r="AF39" s="77"/>
      <c r="AG39" s="77"/>
      <c r="AH39" s="100" t="s">
        <v>94</v>
      </c>
      <c r="AI39" s="101"/>
      <c r="AJ39" s="101"/>
      <c r="AK39" s="101"/>
      <c r="AL39" s="102"/>
      <c r="AM39" s="106" t="s">
        <v>171</v>
      </c>
      <c r="AN39" s="107"/>
      <c r="AO39" s="107"/>
      <c r="AP39" s="107"/>
      <c r="AQ39" s="108"/>
      <c r="AR39" s="100" t="s">
        <v>62</v>
      </c>
      <c r="AS39" s="101"/>
      <c r="AT39" s="101"/>
      <c r="AU39" s="101"/>
      <c r="AV39" s="102"/>
      <c r="AW39" s="100" t="s">
        <v>63</v>
      </c>
      <c r="AX39" s="101"/>
      <c r="AY39" s="101"/>
      <c r="AZ39" s="101"/>
      <c r="BA39" s="102"/>
      <c r="BB39" s="100" t="s">
        <v>95</v>
      </c>
      <c r="BC39" s="101"/>
      <c r="BD39" s="101"/>
      <c r="BE39" s="101"/>
      <c r="BF39" s="102"/>
      <c r="BG39" s="106" t="s">
        <v>171</v>
      </c>
      <c r="BH39" s="107"/>
      <c r="BI39" s="107"/>
      <c r="BJ39" s="107"/>
      <c r="BK39" s="108"/>
      <c r="CA39" t="s">
        <v>23</v>
      </c>
    </row>
    <row r="40" spans="1:79" s="25" customFormat="1" ht="25.5" customHeight="1" x14ac:dyDescent="0.2">
      <c r="A40" s="40"/>
      <c r="B40" s="41"/>
      <c r="C40" s="41"/>
      <c r="D40" s="42"/>
      <c r="E40" s="37" t="s">
        <v>172</v>
      </c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9"/>
      <c r="X40" s="59" t="s">
        <v>173</v>
      </c>
      <c r="Y40" s="60"/>
      <c r="Z40" s="60"/>
      <c r="AA40" s="60"/>
      <c r="AB40" s="61"/>
      <c r="AC40" s="59"/>
      <c r="AD40" s="60"/>
      <c r="AE40" s="60"/>
      <c r="AF40" s="60"/>
      <c r="AG40" s="61"/>
      <c r="AH40" s="59">
        <v>0</v>
      </c>
      <c r="AI40" s="60"/>
      <c r="AJ40" s="60"/>
      <c r="AK40" s="60"/>
      <c r="AL40" s="61"/>
      <c r="AM40" s="59">
        <f>IF(ISNUMBER(X40),X40,0)+IF(ISNUMBER(AC40),AC40,0)</f>
        <v>0</v>
      </c>
      <c r="AN40" s="60"/>
      <c r="AO40" s="60"/>
      <c r="AP40" s="60"/>
      <c r="AQ40" s="61"/>
      <c r="AR40" s="59" t="s">
        <v>173</v>
      </c>
      <c r="AS40" s="60"/>
      <c r="AT40" s="60"/>
      <c r="AU40" s="60"/>
      <c r="AV40" s="61"/>
      <c r="AW40" s="59">
        <v>0</v>
      </c>
      <c r="AX40" s="60"/>
      <c r="AY40" s="60"/>
      <c r="AZ40" s="60"/>
      <c r="BA40" s="61"/>
      <c r="BB40" s="59">
        <v>0</v>
      </c>
      <c r="BC40" s="60"/>
      <c r="BD40" s="60"/>
      <c r="BE40" s="60"/>
      <c r="BF40" s="61"/>
      <c r="BG40" s="62">
        <f>IF(ISNUMBER(AR40),AR40,0)+IF(ISNUMBER(AW40),AW40,0)</f>
        <v>0</v>
      </c>
      <c r="BH40" s="62"/>
      <c r="BI40" s="62"/>
      <c r="BJ40" s="62"/>
      <c r="BK40" s="62"/>
      <c r="CA40" s="25" t="s">
        <v>24</v>
      </c>
    </row>
    <row r="41" spans="1:79" s="25" customFormat="1" ht="25.5" customHeight="1" x14ac:dyDescent="0.2">
      <c r="A41" s="40">
        <v>602400</v>
      </c>
      <c r="B41" s="41"/>
      <c r="C41" s="41"/>
      <c r="D41" s="42"/>
      <c r="E41" s="37" t="s">
        <v>174</v>
      </c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9"/>
      <c r="X41" s="59" t="s">
        <v>173</v>
      </c>
      <c r="Y41" s="60"/>
      <c r="Z41" s="60"/>
      <c r="AA41" s="60"/>
      <c r="AB41" s="61"/>
      <c r="AC41" s="59"/>
      <c r="AD41" s="60"/>
      <c r="AE41" s="60"/>
      <c r="AF41" s="60"/>
      <c r="AG41" s="61"/>
      <c r="AH41" s="59">
        <v>0</v>
      </c>
      <c r="AI41" s="60"/>
      <c r="AJ41" s="60"/>
      <c r="AK41" s="60"/>
      <c r="AL41" s="61"/>
      <c r="AM41" s="59">
        <f>IF(ISNUMBER(X41),X41,0)+IF(ISNUMBER(AC41),AC41,0)</f>
        <v>0</v>
      </c>
      <c r="AN41" s="60"/>
      <c r="AO41" s="60"/>
      <c r="AP41" s="60"/>
      <c r="AQ41" s="61"/>
      <c r="AR41" s="59" t="s">
        <v>173</v>
      </c>
      <c r="AS41" s="60"/>
      <c r="AT41" s="60"/>
      <c r="AU41" s="60"/>
      <c r="AV41" s="61"/>
      <c r="AW41" s="59">
        <v>0</v>
      </c>
      <c r="AX41" s="60"/>
      <c r="AY41" s="60"/>
      <c r="AZ41" s="60"/>
      <c r="BA41" s="61"/>
      <c r="BB41" s="59">
        <v>0</v>
      </c>
      <c r="BC41" s="60"/>
      <c r="BD41" s="60"/>
      <c r="BE41" s="60"/>
      <c r="BF41" s="61"/>
      <c r="BG41" s="62">
        <f>IF(ISNUMBER(AR41),AR41,0)+IF(ISNUMBER(AW41),AW41,0)</f>
        <v>0</v>
      </c>
      <c r="BH41" s="62"/>
      <c r="BI41" s="62"/>
      <c r="BJ41" s="62"/>
      <c r="BK41" s="62"/>
    </row>
    <row r="42" spans="1:79" s="6" customFormat="1" ht="12.75" customHeight="1" x14ac:dyDescent="0.2">
      <c r="A42" s="34"/>
      <c r="B42" s="35"/>
      <c r="C42" s="35"/>
      <c r="D42" s="36"/>
      <c r="E42" s="31" t="s">
        <v>147</v>
      </c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3"/>
      <c r="X42" s="55">
        <v>0</v>
      </c>
      <c r="Y42" s="56"/>
      <c r="Z42" s="56"/>
      <c r="AA42" s="56"/>
      <c r="AB42" s="57"/>
      <c r="AC42" s="55"/>
      <c r="AD42" s="56"/>
      <c r="AE42" s="56"/>
      <c r="AF42" s="56"/>
      <c r="AG42" s="57"/>
      <c r="AH42" s="55">
        <v>0</v>
      </c>
      <c r="AI42" s="56"/>
      <c r="AJ42" s="56"/>
      <c r="AK42" s="56"/>
      <c r="AL42" s="57"/>
      <c r="AM42" s="55">
        <f>IF(ISNUMBER(X42),X42,0)+IF(ISNUMBER(AC42),AC42,0)</f>
        <v>0</v>
      </c>
      <c r="AN42" s="56"/>
      <c r="AO42" s="56"/>
      <c r="AP42" s="56"/>
      <c r="AQ42" s="57"/>
      <c r="AR42" s="55">
        <v>0</v>
      </c>
      <c r="AS42" s="56"/>
      <c r="AT42" s="56"/>
      <c r="AU42" s="56"/>
      <c r="AV42" s="57"/>
      <c r="AW42" s="55">
        <v>0</v>
      </c>
      <c r="AX42" s="56"/>
      <c r="AY42" s="56"/>
      <c r="AZ42" s="56"/>
      <c r="BA42" s="57"/>
      <c r="BB42" s="55">
        <v>0</v>
      </c>
      <c r="BC42" s="56"/>
      <c r="BD42" s="56"/>
      <c r="BE42" s="56"/>
      <c r="BF42" s="57"/>
      <c r="BG42" s="58">
        <f>IF(ISNUMBER(AR42),AR42,0)+IF(ISNUMBER(AW42),AW42,0)</f>
        <v>0</v>
      </c>
      <c r="BH42" s="58"/>
      <c r="BI42" s="58"/>
      <c r="BJ42" s="58"/>
      <c r="BK42" s="58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74" t="s">
        <v>117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  <c r="BI45" s="74"/>
      <c r="BJ45" s="74"/>
      <c r="BK45" s="74"/>
      <c r="BL45" s="74"/>
      <c r="BM45" s="74"/>
      <c r="BN45" s="74"/>
      <c r="BO45" s="74"/>
      <c r="BP45" s="74"/>
      <c r="BQ45" s="74"/>
      <c r="BR45" s="74"/>
      <c r="BS45" s="74"/>
      <c r="BT45" s="74"/>
      <c r="BU45" s="74"/>
      <c r="BV45" s="74"/>
      <c r="BW45" s="74"/>
      <c r="BX45" s="74"/>
      <c r="BY45" s="74"/>
      <c r="BZ45" s="9"/>
    </row>
    <row r="46" spans="1:79" ht="14.25" customHeight="1" x14ac:dyDescent="0.2">
      <c r="A46" s="74" t="s">
        <v>229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74"/>
      <c r="BB46" s="74"/>
      <c r="BC46" s="74"/>
      <c r="BD46" s="74"/>
      <c r="BE46" s="74"/>
      <c r="BF46" s="74"/>
      <c r="BG46" s="74"/>
      <c r="BH46" s="74"/>
      <c r="BI46" s="74"/>
      <c r="BJ46" s="74"/>
      <c r="BK46" s="74"/>
      <c r="BL46" s="74"/>
      <c r="BM46" s="74"/>
      <c r="BN46" s="74"/>
      <c r="BO46" s="74"/>
      <c r="BP46" s="74"/>
      <c r="BQ46" s="74"/>
      <c r="BR46" s="74"/>
      <c r="BS46" s="74"/>
      <c r="BT46" s="74"/>
      <c r="BU46" s="74"/>
      <c r="BV46" s="74"/>
      <c r="BW46" s="74"/>
      <c r="BX46" s="74"/>
      <c r="BY46" s="74"/>
    </row>
    <row r="47" spans="1:79" ht="15" customHeight="1" x14ac:dyDescent="0.2">
      <c r="A47" s="78" t="s">
        <v>217</v>
      </c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78"/>
      <c r="BC47" s="78"/>
      <c r="BD47" s="78"/>
      <c r="BE47" s="78"/>
      <c r="BF47" s="78"/>
      <c r="BG47" s="78"/>
      <c r="BH47" s="78"/>
      <c r="BI47" s="78"/>
      <c r="BJ47" s="78"/>
      <c r="BK47" s="78"/>
      <c r="BL47" s="78"/>
      <c r="BM47" s="78"/>
      <c r="BN47" s="78"/>
      <c r="BO47" s="78"/>
      <c r="BP47" s="78"/>
      <c r="BQ47" s="78"/>
      <c r="BR47" s="78"/>
      <c r="BS47" s="78"/>
      <c r="BT47" s="78"/>
      <c r="BU47" s="78"/>
      <c r="BV47" s="78"/>
      <c r="BW47" s="78"/>
      <c r="BX47" s="78"/>
      <c r="BY47" s="78"/>
    </row>
    <row r="48" spans="1:79" ht="23.1" customHeight="1" x14ac:dyDescent="0.2">
      <c r="A48" s="115" t="s">
        <v>118</v>
      </c>
      <c r="B48" s="116"/>
      <c r="C48" s="116"/>
      <c r="D48" s="117"/>
      <c r="E48" s="50" t="s">
        <v>19</v>
      </c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85" t="s">
        <v>218</v>
      </c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7"/>
      <c r="AN48" s="85" t="s">
        <v>221</v>
      </c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7"/>
      <c r="BG48" s="85" t="s">
        <v>228</v>
      </c>
      <c r="BH48" s="86"/>
      <c r="BI48" s="86"/>
      <c r="BJ48" s="86"/>
      <c r="BK48" s="86"/>
      <c r="BL48" s="86"/>
      <c r="BM48" s="86"/>
      <c r="BN48" s="86"/>
      <c r="BO48" s="86"/>
      <c r="BP48" s="86"/>
      <c r="BQ48" s="86"/>
      <c r="BR48" s="86"/>
      <c r="BS48" s="86"/>
      <c r="BT48" s="86"/>
      <c r="BU48" s="86"/>
      <c r="BV48" s="86"/>
      <c r="BW48" s="86"/>
      <c r="BX48" s="86"/>
      <c r="BY48" s="87"/>
    </row>
    <row r="49" spans="1:79" ht="48.75" customHeight="1" x14ac:dyDescent="0.2">
      <c r="A49" s="118"/>
      <c r="B49" s="119"/>
      <c r="C49" s="119"/>
      <c r="D49" s="12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85" t="s">
        <v>4</v>
      </c>
      <c r="V49" s="86"/>
      <c r="W49" s="86"/>
      <c r="X49" s="86"/>
      <c r="Y49" s="87"/>
      <c r="Z49" s="85" t="s">
        <v>3</v>
      </c>
      <c r="AA49" s="86"/>
      <c r="AB49" s="86"/>
      <c r="AC49" s="86"/>
      <c r="AD49" s="87"/>
      <c r="AE49" s="109" t="s">
        <v>116</v>
      </c>
      <c r="AF49" s="110"/>
      <c r="AG49" s="110"/>
      <c r="AH49" s="111"/>
      <c r="AI49" s="85" t="s">
        <v>5</v>
      </c>
      <c r="AJ49" s="86"/>
      <c r="AK49" s="86"/>
      <c r="AL49" s="86"/>
      <c r="AM49" s="87"/>
      <c r="AN49" s="85" t="s">
        <v>4</v>
      </c>
      <c r="AO49" s="86"/>
      <c r="AP49" s="86"/>
      <c r="AQ49" s="86"/>
      <c r="AR49" s="87"/>
      <c r="AS49" s="85" t="s">
        <v>3</v>
      </c>
      <c r="AT49" s="86"/>
      <c r="AU49" s="86"/>
      <c r="AV49" s="86"/>
      <c r="AW49" s="87"/>
      <c r="AX49" s="109" t="s">
        <v>116</v>
      </c>
      <c r="AY49" s="110"/>
      <c r="AZ49" s="110"/>
      <c r="BA49" s="111"/>
      <c r="BB49" s="85" t="s">
        <v>96</v>
      </c>
      <c r="BC49" s="86"/>
      <c r="BD49" s="86"/>
      <c r="BE49" s="86"/>
      <c r="BF49" s="87"/>
      <c r="BG49" s="85" t="s">
        <v>4</v>
      </c>
      <c r="BH49" s="86"/>
      <c r="BI49" s="86"/>
      <c r="BJ49" s="86"/>
      <c r="BK49" s="87"/>
      <c r="BL49" s="85" t="s">
        <v>3</v>
      </c>
      <c r="BM49" s="86"/>
      <c r="BN49" s="86"/>
      <c r="BO49" s="86"/>
      <c r="BP49" s="87"/>
      <c r="BQ49" s="109" t="s">
        <v>116</v>
      </c>
      <c r="BR49" s="110"/>
      <c r="BS49" s="110"/>
      <c r="BT49" s="111"/>
      <c r="BU49" s="85" t="s">
        <v>97</v>
      </c>
      <c r="BV49" s="86"/>
      <c r="BW49" s="86"/>
      <c r="BX49" s="86"/>
      <c r="BY49" s="87"/>
    </row>
    <row r="50" spans="1:79" ht="15" customHeight="1" x14ac:dyDescent="0.2">
      <c r="A50" s="85">
        <v>1</v>
      </c>
      <c r="B50" s="86"/>
      <c r="C50" s="86"/>
      <c r="D50" s="87"/>
      <c r="E50" s="85">
        <v>2</v>
      </c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7"/>
      <c r="U50" s="85">
        <v>3</v>
      </c>
      <c r="V50" s="86"/>
      <c r="W50" s="86"/>
      <c r="X50" s="86"/>
      <c r="Y50" s="87"/>
      <c r="Z50" s="85">
        <v>4</v>
      </c>
      <c r="AA50" s="86"/>
      <c r="AB50" s="86"/>
      <c r="AC50" s="86"/>
      <c r="AD50" s="87"/>
      <c r="AE50" s="85">
        <v>5</v>
      </c>
      <c r="AF50" s="86"/>
      <c r="AG50" s="86"/>
      <c r="AH50" s="87"/>
      <c r="AI50" s="85">
        <v>6</v>
      </c>
      <c r="AJ50" s="86"/>
      <c r="AK50" s="86"/>
      <c r="AL50" s="86"/>
      <c r="AM50" s="87"/>
      <c r="AN50" s="85">
        <v>7</v>
      </c>
      <c r="AO50" s="86"/>
      <c r="AP50" s="86"/>
      <c r="AQ50" s="86"/>
      <c r="AR50" s="87"/>
      <c r="AS50" s="85">
        <v>8</v>
      </c>
      <c r="AT50" s="86"/>
      <c r="AU50" s="86"/>
      <c r="AV50" s="86"/>
      <c r="AW50" s="87"/>
      <c r="AX50" s="85">
        <v>9</v>
      </c>
      <c r="AY50" s="86"/>
      <c r="AZ50" s="86"/>
      <c r="BA50" s="87"/>
      <c r="BB50" s="85">
        <v>10</v>
      </c>
      <c r="BC50" s="86"/>
      <c r="BD50" s="86"/>
      <c r="BE50" s="86"/>
      <c r="BF50" s="87"/>
      <c r="BG50" s="85">
        <v>11</v>
      </c>
      <c r="BH50" s="86"/>
      <c r="BI50" s="86"/>
      <c r="BJ50" s="86"/>
      <c r="BK50" s="87"/>
      <c r="BL50" s="85">
        <v>12</v>
      </c>
      <c r="BM50" s="86"/>
      <c r="BN50" s="86"/>
      <c r="BO50" s="86"/>
      <c r="BP50" s="87"/>
      <c r="BQ50" s="85">
        <v>13</v>
      </c>
      <c r="BR50" s="86"/>
      <c r="BS50" s="86"/>
      <c r="BT50" s="87"/>
      <c r="BU50" s="85">
        <v>14</v>
      </c>
      <c r="BV50" s="86"/>
      <c r="BW50" s="86"/>
      <c r="BX50" s="86"/>
      <c r="BY50" s="87"/>
    </row>
    <row r="51" spans="1:79" s="1" customFormat="1" ht="12.75" hidden="1" customHeight="1" x14ac:dyDescent="0.2">
      <c r="A51" s="100" t="s">
        <v>64</v>
      </c>
      <c r="B51" s="101"/>
      <c r="C51" s="101"/>
      <c r="D51" s="102"/>
      <c r="E51" s="100" t="s">
        <v>57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0" t="s">
        <v>65</v>
      </c>
      <c r="V51" s="101"/>
      <c r="W51" s="101"/>
      <c r="X51" s="101"/>
      <c r="Y51" s="102"/>
      <c r="Z51" s="100" t="s">
        <v>66</v>
      </c>
      <c r="AA51" s="101"/>
      <c r="AB51" s="101"/>
      <c r="AC51" s="101"/>
      <c r="AD51" s="102"/>
      <c r="AE51" s="100" t="s">
        <v>91</v>
      </c>
      <c r="AF51" s="101"/>
      <c r="AG51" s="101"/>
      <c r="AH51" s="102"/>
      <c r="AI51" s="106" t="s">
        <v>170</v>
      </c>
      <c r="AJ51" s="107"/>
      <c r="AK51" s="107"/>
      <c r="AL51" s="107"/>
      <c r="AM51" s="108"/>
      <c r="AN51" s="100" t="s">
        <v>67</v>
      </c>
      <c r="AO51" s="101"/>
      <c r="AP51" s="101"/>
      <c r="AQ51" s="101"/>
      <c r="AR51" s="102"/>
      <c r="AS51" s="100" t="s">
        <v>68</v>
      </c>
      <c r="AT51" s="101"/>
      <c r="AU51" s="101"/>
      <c r="AV51" s="101"/>
      <c r="AW51" s="102"/>
      <c r="AX51" s="100" t="s">
        <v>92</v>
      </c>
      <c r="AY51" s="101"/>
      <c r="AZ51" s="101"/>
      <c r="BA51" s="102"/>
      <c r="BB51" s="106" t="s">
        <v>170</v>
      </c>
      <c r="BC51" s="107"/>
      <c r="BD51" s="107"/>
      <c r="BE51" s="107"/>
      <c r="BF51" s="108"/>
      <c r="BG51" s="100" t="s">
        <v>58</v>
      </c>
      <c r="BH51" s="101"/>
      <c r="BI51" s="101"/>
      <c r="BJ51" s="101"/>
      <c r="BK51" s="102"/>
      <c r="BL51" s="100" t="s">
        <v>59</v>
      </c>
      <c r="BM51" s="101"/>
      <c r="BN51" s="101"/>
      <c r="BO51" s="101"/>
      <c r="BP51" s="102"/>
      <c r="BQ51" s="100" t="s">
        <v>93</v>
      </c>
      <c r="BR51" s="101"/>
      <c r="BS51" s="101"/>
      <c r="BT51" s="102"/>
      <c r="BU51" s="106" t="s">
        <v>170</v>
      </c>
      <c r="BV51" s="107"/>
      <c r="BW51" s="107"/>
      <c r="BX51" s="107"/>
      <c r="BY51" s="108"/>
      <c r="CA51" t="s">
        <v>25</v>
      </c>
    </row>
    <row r="52" spans="1:79" s="25" customFormat="1" ht="12.75" customHeight="1" x14ac:dyDescent="0.2">
      <c r="A52" s="40">
        <v>3142</v>
      </c>
      <c r="B52" s="41"/>
      <c r="C52" s="41"/>
      <c r="D52" s="42"/>
      <c r="E52" s="37" t="s">
        <v>175</v>
      </c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9"/>
      <c r="U52" s="59">
        <v>0</v>
      </c>
      <c r="V52" s="60"/>
      <c r="W52" s="60"/>
      <c r="X52" s="60"/>
      <c r="Y52" s="61"/>
      <c r="Z52" s="59">
        <v>468992.86</v>
      </c>
      <c r="AA52" s="60"/>
      <c r="AB52" s="60"/>
      <c r="AC52" s="60"/>
      <c r="AD52" s="61"/>
      <c r="AE52" s="59">
        <v>468992.86</v>
      </c>
      <c r="AF52" s="60"/>
      <c r="AG52" s="60"/>
      <c r="AH52" s="61"/>
      <c r="AI52" s="59">
        <f>IF(ISNUMBER(U52),U52,0)+IF(ISNUMBER(Z52),Z52,0)</f>
        <v>468992.86</v>
      </c>
      <c r="AJ52" s="60"/>
      <c r="AK52" s="60"/>
      <c r="AL52" s="60"/>
      <c r="AM52" s="61"/>
      <c r="AN52" s="59">
        <v>0</v>
      </c>
      <c r="AO52" s="60"/>
      <c r="AP52" s="60"/>
      <c r="AQ52" s="60"/>
      <c r="AR52" s="61"/>
      <c r="AS52" s="59">
        <v>5000000</v>
      </c>
      <c r="AT52" s="60"/>
      <c r="AU52" s="60"/>
      <c r="AV52" s="60"/>
      <c r="AW52" s="61"/>
      <c r="AX52" s="59">
        <v>5000000</v>
      </c>
      <c r="AY52" s="60"/>
      <c r="AZ52" s="60"/>
      <c r="BA52" s="61"/>
      <c r="BB52" s="59">
        <f>IF(ISNUMBER(AN52),AN52,0)+IF(ISNUMBER(AS52),AS52,0)</f>
        <v>5000000</v>
      </c>
      <c r="BC52" s="60"/>
      <c r="BD52" s="60"/>
      <c r="BE52" s="60"/>
      <c r="BF52" s="61"/>
      <c r="BG52" s="59">
        <v>0</v>
      </c>
      <c r="BH52" s="60"/>
      <c r="BI52" s="60"/>
      <c r="BJ52" s="60"/>
      <c r="BK52" s="61"/>
      <c r="BL52" s="59">
        <v>4600000</v>
      </c>
      <c r="BM52" s="60"/>
      <c r="BN52" s="60"/>
      <c r="BO52" s="60"/>
      <c r="BP52" s="61"/>
      <c r="BQ52" s="59">
        <v>4600000</v>
      </c>
      <c r="BR52" s="60"/>
      <c r="BS52" s="60"/>
      <c r="BT52" s="61"/>
      <c r="BU52" s="59">
        <f>IF(ISNUMBER(BG52),BG52,0)+IF(ISNUMBER(BL52),BL52,0)</f>
        <v>4600000</v>
      </c>
      <c r="BV52" s="60"/>
      <c r="BW52" s="60"/>
      <c r="BX52" s="60"/>
      <c r="BY52" s="61"/>
      <c r="CA52" s="25" t="s">
        <v>26</v>
      </c>
    </row>
    <row r="53" spans="1:79" s="6" customFormat="1" ht="12.75" customHeight="1" x14ac:dyDescent="0.2">
      <c r="A53" s="34"/>
      <c r="B53" s="35"/>
      <c r="C53" s="35"/>
      <c r="D53" s="36"/>
      <c r="E53" s="31" t="s">
        <v>147</v>
      </c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3"/>
      <c r="U53" s="55">
        <v>0</v>
      </c>
      <c r="V53" s="56"/>
      <c r="W53" s="56"/>
      <c r="X53" s="56"/>
      <c r="Y53" s="57"/>
      <c r="Z53" s="55">
        <v>468992.86</v>
      </c>
      <c r="AA53" s="56"/>
      <c r="AB53" s="56"/>
      <c r="AC53" s="56"/>
      <c r="AD53" s="57"/>
      <c r="AE53" s="55">
        <v>468992.86</v>
      </c>
      <c r="AF53" s="56"/>
      <c r="AG53" s="56"/>
      <c r="AH53" s="57"/>
      <c r="AI53" s="55">
        <f>IF(ISNUMBER(U53),U53,0)+IF(ISNUMBER(Z53),Z53,0)</f>
        <v>468992.86</v>
      </c>
      <c r="AJ53" s="56"/>
      <c r="AK53" s="56"/>
      <c r="AL53" s="56"/>
      <c r="AM53" s="57"/>
      <c r="AN53" s="55">
        <v>0</v>
      </c>
      <c r="AO53" s="56"/>
      <c r="AP53" s="56"/>
      <c r="AQ53" s="56"/>
      <c r="AR53" s="57"/>
      <c r="AS53" s="55">
        <v>5000000</v>
      </c>
      <c r="AT53" s="56"/>
      <c r="AU53" s="56"/>
      <c r="AV53" s="56"/>
      <c r="AW53" s="57"/>
      <c r="AX53" s="55">
        <v>5000000</v>
      </c>
      <c r="AY53" s="56"/>
      <c r="AZ53" s="56"/>
      <c r="BA53" s="57"/>
      <c r="BB53" s="55">
        <f>IF(ISNUMBER(AN53),AN53,0)+IF(ISNUMBER(AS53),AS53,0)</f>
        <v>5000000</v>
      </c>
      <c r="BC53" s="56"/>
      <c r="BD53" s="56"/>
      <c r="BE53" s="56"/>
      <c r="BF53" s="57"/>
      <c r="BG53" s="55">
        <v>0</v>
      </c>
      <c r="BH53" s="56"/>
      <c r="BI53" s="56"/>
      <c r="BJ53" s="56"/>
      <c r="BK53" s="57"/>
      <c r="BL53" s="55">
        <v>4600000</v>
      </c>
      <c r="BM53" s="56"/>
      <c r="BN53" s="56"/>
      <c r="BO53" s="56"/>
      <c r="BP53" s="57"/>
      <c r="BQ53" s="55">
        <v>4600000</v>
      </c>
      <c r="BR53" s="56"/>
      <c r="BS53" s="56"/>
      <c r="BT53" s="57"/>
      <c r="BU53" s="55">
        <f>IF(ISNUMBER(BG53),BG53,0)+IF(ISNUMBER(BL53),BL53,0)</f>
        <v>4600000</v>
      </c>
      <c r="BV53" s="56"/>
      <c r="BW53" s="56"/>
      <c r="BX53" s="56"/>
      <c r="BY53" s="57"/>
    </row>
    <row r="55" spans="1:79" ht="14.25" customHeight="1" x14ac:dyDescent="0.2">
      <c r="A55" s="74" t="s">
        <v>230</v>
      </c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4"/>
      <c r="AW55" s="74"/>
      <c r="AX55" s="74"/>
      <c r="AY55" s="74"/>
      <c r="AZ55" s="74"/>
      <c r="BA55" s="74"/>
      <c r="BB55" s="74"/>
      <c r="BC55" s="74"/>
      <c r="BD55" s="74"/>
      <c r="BE55" s="74"/>
      <c r="BF55" s="74"/>
      <c r="BG55" s="74"/>
      <c r="BH55" s="74"/>
      <c r="BI55" s="74"/>
      <c r="BJ55" s="74"/>
      <c r="BK55" s="74"/>
      <c r="BL55" s="74"/>
    </row>
    <row r="56" spans="1:79" ht="15" customHeight="1" x14ac:dyDescent="0.2">
      <c r="A56" s="88" t="s">
        <v>217</v>
      </c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8"/>
      <c r="BP56" s="88"/>
      <c r="BQ56" s="88"/>
      <c r="BR56" s="88"/>
      <c r="BS56" s="88"/>
      <c r="BT56" s="88"/>
      <c r="BU56" s="88"/>
      <c r="BV56" s="88"/>
      <c r="BW56" s="88"/>
      <c r="BX56" s="88"/>
      <c r="BY56" s="88"/>
    </row>
    <row r="57" spans="1:79" ht="23.1" customHeight="1" x14ac:dyDescent="0.2">
      <c r="A57" s="115" t="s">
        <v>119</v>
      </c>
      <c r="B57" s="116"/>
      <c r="C57" s="116"/>
      <c r="D57" s="116"/>
      <c r="E57" s="117"/>
      <c r="F57" s="50" t="s">
        <v>19</v>
      </c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85" t="s">
        <v>218</v>
      </c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7"/>
      <c r="AN57" s="85" t="s">
        <v>221</v>
      </c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86"/>
      <c r="BA57" s="86"/>
      <c r="BB57" s="86"/>
      <c r="BC57" s="86"/>
      <c r="BD57" s="86"/>
      <c r="BE57" s="86"/>
      <c r="BF57" s="87"/>
      <c r="BG57" s="85" t="s">
        <v>228</v>
      </c>
      <c r="BH57" s="86"/>
      <c r="BI57" s="86"/>
      <c r="BJ57" s="86"/>
      <c r="BK57" s="86"/>
      <c r="BL57" s="86"/>
      <c r="BM57" s="86"/>
      <c r="BN57" s="86"/>
      <c r="BO57" s="86"/>
      <c r="BP57" s="86"/>
      <c r="BQ57" s="86"/>
      <c r="BR57" s="86"/>
      <c r="BS57" s="86"/>
      <c r="BT57" s="86"/>
      <c r="BU57" s="86"/>
      <c r="BV57" s="86"/>
      <c r="BW57" s="86"/>
      <c r="BX57" s="86"/>
      <c r="BY57" s="87"/>
    </row>
    <row r="58" spans="1:79" ht="51.75" customHeight="1" x14ac:dyDescent="0.2">
      <c r="A58" s="118"/>
      <c r="B58" s="119"/>
      <c r="C58" s="119"/>
      <c r="D58" s="119"/>
      <c r="E58" s="12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85" t="s">
        <v>4</v>
      </c>
      <c r="V58" s="86"/>
      <c r="W58" s="86"/>
      <c r="X58" s="86"/>
      <c r="Y58" s="87"/>
      <c r="Z58" s="85" t="s">
        <v>3</v>
      </c>
      <c r="AA58" s="86"/>
      <c r="AB58" s="86"/>
      <c r="AC58" s="86"/>
      <c r="AD58" s="87"/>
      <c r="AE58" s="109" t="s">
        <v>116</v>
      </c>
      <c r="AF58" s="110"/>
      <c r="AG58" s="110"/>
      <c r="AH58" s="111"/>
      <c r="AI58" s="85" t="s">
        <v>5</v>
      </c>
      <c r="AJ58" s="86"/>
      <c r="AK58" s="86"/>
      <c r="AL58" s="86"/>
      <c r="AM58" s="87"/>
      <c r="AN58" s="85" t="s">
        <v>4</v>
      </c>
      <c r="AO58" s="86"/>
      <c r="AP58" s="86"/>
      <c r="AQ58" s="86"/>
      <c r="AR58" s="87"/>
      <c r="AS58" s="85" t="s">
        <v>3</v>
      </c>
      <c r="AT58" s="86"/>
      <c r="AU58" s="86"/>
      <c r="AV58" s="86"/>
      <c r="AW58" s="87"/>
      <c r="AX58" s="109" t="s">
        <v>116</v>
      </c>
      <c r="AY58" s="110"/>
      <c r="AZ58" s="110"/>
      <c r="BA58" s="111"/>
      <c r="BB58" s="85" t="s">
        <v>96</v>
      </c>
      <c r="BC58" s="86"/>
      <c r="BD58" s="86"/>
      <c r="BE58" s="86"/>
      <c r="BF58" s="87"/>
      <c r="BG58" s="85" t="s">
        <v>4</v>
      </c>
      <c r="BH58" s="86"/>
      <c r="BI58" s="86"/>
      <c r="BJ58" s="86"/>
      <c r="BK58" s="87"/>
      <c r="BL58" s="85" t="s">
        <v>3</v>
      </c>
      <c r="BM58" s="86"/>
      <c r="BN58" s="86"/>
      <c r="BO58" s="86"/>
      <c r="BP58" s="87"/>
      <c r="BQ58" s="109" t="s">
        <v>116</v>
      </c>
      <c r="BR58" s="110"/>
      <c r="BS58" s="110"/>
      <c r="BT58" s="111"/>
      <c r="BU58" s="50" t="s">
        <v>97</v>
      </c>
      <c r="BV58" s="50"/>
      <c r="BW58" s="50"/>
      <c r="BX58" s="50"/>
      <c r="BY58" s="50"/>
    </row>
    <row r="59" spans="1:79" ht="15" customHeight="1" x14ac:dyDescent="0.2">
      <c r="A59" s="85">
        <v>1</v>
      </c>
      <c r="B59" s="86"/>
      <c r="C59" s="86"/>
      <c r="D59" s="86"/>
      <c r="E59" s="87"/>
      <c r="F59" s="85">
        <v>2</v>
      </c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7"/>
      <c r="U59" s="85">
        <v>3</v>
      </c>
      <c r="V59" s="86"/>
      <c r="W59" s="86"/>
      <c r="X59" s="86"/>
      <c r="Y59" s="87"/>
      <c r="Z59" s="85">
        <v>4</v>
      </c>
      <c r="AA59" s="86"/>
      <c r="AB59" s="86"/>
      <c r="AC59" s="86"/>
      <c r="AD59" s="87"/>
      <c r="AE59" s="85">
        <v>5</v>
      </c>
      <c r="AF59" s="86"/>
      <c r="AG59" s="86"/>
      <c r="AH59" s="87"/>
      <c r="AI59" s="85">
        <v>6</v>
      </c>
      <c r="AJ59" s="86"/>
      <c r="AK59" s="86"/>
      <c r="AL59" s="86"/>
      <c r="AM59" s="87"/>
      <c r="AN59" s="85">
        <v>7</v>
      </c>
      <c r="AO59" s="86"/>
      <c r="AP59" s="86"/>
      <c r="AQ59" s="86"/>
      <c r="AR59" s="87"/>
      <c r="AS59" s="85">
        <v>8</v>
      </c>
      <c r="AT59" s="86"/>
      <c r="AU59" s="86"/>
      <c r="AV59" s="86"/>
      <c r="AW59" s="87"/>
      <c r="AX59" s="85">
        <v>9</v>
      </c>
      <c r="AY59" s="86"/>
      <c r="AZ59" s="86"/>
      <c r="BA59" s="87"/>
      <c r="BB59" s="85">
        <v>10</v>
      </c>
      <c r="BC59" s="86"/>
      <c r="BD59" s="86"/>
      <c r="BE59" s="86"/>
      <c r="BF59" s="87"/>
      <c r="BG59" s="85">
        <v>11</v>
      </c>
      <c r="BH59" s="86"/>
      <c r="BI59" s="86"/>
      <c r="BJ59" s="86"/>
      <c r="BK59" s="87"/>
      <c r="BL59" s="85">
        <v>12</v>
      </c>
      <c r="BM59" s="86"/>
      <c r="BN59" s="86"/>
      <c r="BO59" s="86"/>
      <c r="BP59" s="87"/>
      <c r="BQ59" s="85">
        <v>13</v>
      </c>
      <c r="BR59" s="86"/>
      <c r="BS59" s="86"/>
      <c r="BT59" s="87"/>
      <c r="BU59" s="50">
        <v>14</v>
      </c>
      <c r="BV59" s="50"/>
      <c r="BW59" s="50"/>
      <c r="BX59" s="50"/>
      <c r="BY59" s="50"/>
    </row>
    <row r="60" spans="1:79" s="1" customFormat="1" ht="13.5" hidden="1" customHeight="1" x14ac:dyDescent="0.2">
      <c r="A60" s="100" t="s">
        <v>64</v>
      </c>
      <c r="B60" s="101"/>
      <c r="C60" s="101"/>
      <c r="D60" s="101"/>
      <c r="E60" s="102"/>
      <c r="F60" s="100" t="s">
        <v>57</v>
      </c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2"/>
      <c r="U60" s="100" t="s">
        <v>65</v>
      </c>
      <c r="V60" s="101"/>
      <c r="W60" s="101"/>
      <c r="X60" s="101"/>
      <c r="Y60" s="102"/>
      <c r="Z60" s="100" t="s">
        <v>66</v>
      </c>
      <c r="AA60" s="101"/>
      <c r="AB60" s="101"/>
      <c r="AC60" s="101"/>
      <c r="AD60" s="102"/>
      <c r="AE60" s="100" t="s">
        <v>91</v>
      </c>
      <c r="AF60" s="101"/>
      <c r="AG60" s="101"/>
      <c r="AH60" s="102"/>
      <c r="AI60" s="106" t="s">
        <v>170</v>
      </c>
      <c r="AJ60" s="107"/>
      <c r="AK60" s="107"/>
      <c r="AL60" s="107"/>
      <c r="AM60" s="108"/>
      <c r="AN60" s="100" t="s">
        <v>67</v>
      </c>
      <c r="AO60" s="101"/>
      <c r="AP60" s="101"/>
      <c r="AQ60" s="101"/>
      <c r="AR60" s="102"/>
      <c r="AS60" s="100" t="s">
        <v>68</v>
      </c>
      <c r="AT60" s="101"/>
      <c r="AU60" s="101"/>
      <c r="AV60" s="101"/>
      <c r="AW60" s="102"/>
      <c r="AX60" s="100" t="s">
        <v>92</v>
      </c>
      <c r="AY60" s="101"/>
      <c r="AZ60" s="101"/>
      <c r="BA60" s="102"/>
      <c r="BB60" s="106" t="s">
        <v>170</v>
      </c>
      <c r="BC60" s="107"/>
      <c r="BD60" s="107"/>
      <c r="BE60" s="107"/>
      <c r="BF60" s="108"/>
      <c r="BG60" s="100" t="s">
        <v>58</v>
      </c>
      <c r="BH60" s="101"/>
      <c r="BI60" s="101"/>
      <c r="BJ60" s="101"/>
      <c r="BK60" s="102"/>
      <c r="BL60" s="100" t="s">
        <v>59</v>
      </c>
      <c r="BM60" s="101"/>
      <c r="BN60" s="101"/>
      <c r="BO60" s="101"/>
      <c r="BP60" s="102"/>
      <c r="BQ60" s="100" t="s">
        <v>93</v>
      </c>
      <c r="BR60" s="101"/>
      <c r="BS60" s="101"/>
      <c r="BT60" s="102"/>
      <c r="BU60" s="96" t="s">
        <v>170</v>
      </c>
      <c r="BV60" s="96"/>
      <c r="BW60" s="96"/>
      <c r="BX60" s="96"/>
      <c r="BY60" s="96"/>
      <c r="CA60" t="s">
        <v>27</v>
      </c>
    </row>
    <row r="61" spans="1:79" s="6" customFormat="1" ht="12.75" customHeight="1" x14ac:dyDescent="0.2">
      <c r="A61" s="34"/>
      <c r="B61" s="35"/>
      <c r="C61" s="35"/>
      <c r="D61" s="35"/>
      <c r="E61" s="36"/>
      <c r="F61" s="34" t="s">
        <v>147</v>
      </c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6"/>
      <c r="U61" s="55"/>
      <c r="V61" s="56"/>
      <c r="W61" s="56"/>
      <c r="X61" s="56"/>
      <c r="Y61" s="57"/>
      <c r="Z61" s="55"/>
      <c r="AA61" s="56"/>
      <c r="AB61" s="56"/>
      <c r="AC61" s="56"/>
      <c r="AD61" s="57"/>
      <c r="AE61" s="55"/>
      <c r="AF61" s="56"/>
      <c r="AG61" s="56"/>
      <c r="AH61" s="57"/>
      <c r="AI61" s="55">
        <f>IF(ISNUMBER(U61),U61,0)+IF(ISNUMBER(Z61),Z61,0)</f>
        <v>0</v>
      </c>
      <c r="AJ61" s="56"/>
      <c r="AK61" s="56"/>
      <c r="AL61" s="56"/>
      <c r="AM61" s="57"/>
      <c r="AN61" s="55"/>
      <c r="AO61" s="56"/>
      <c r="AP61" s="56"/>
      <c r="AQ61" s="56"/>
      <c r="AR61" s="57"/>
      <c r="AS61" s="55"/>
      <c r="AT61" s="56"/>
      <c r="AU61" s="56"/>
      <c r="AV61" s="56"/>
      <c r="AW61" s="57"/>
      <c r="AX61" s="55"/>
      <c r="AY61" s="56"/>
      <c r="AZ61" s="56"/>
      <c r="BA61" s="57"/>
      <c r="BB61" s="55">
        <f>IF(ISNUMBER(AN61),AN61,0)+IF(ISNUMBER(AS61),AS61,0)</f>
        <v>0</v>
      </c>
      <c r="BC61" s="56"/>
      <c r="BD61" s="56"/>
      <c r="BE61" s="56"/>
      <c r="BF61" s="57"/>
      <c r="BG61" s="55"/>
      <c r="BH61" s="56"/>
      <c r="BI61" s="56"/>
      <c r="BJ61" s="56"/>
      <c r="BK61" s="57"/>
      <c r="BL61" s="55"/>
      <c r="BM61" s="56"/>
      <c r="BN61" s="56"/>
      <c r="BO61" s="56"/>
      <c r="BP61" s="57"/>
      <c r="BQ61" s="55"/>
      <c r="BR61" s="56"/>
      <c r="BS61" s="56"/>
      <c r="BT61" s="57"/>
      <c r="BU61" s="55">
        <f>IF(ISNUMBER(BG61),BG61,0)+IF(ISNUMBER(BL61),BL61,0)</f>
        <v>0</v>
      </c>
      <c r="BV61" s="56"/>
      <c r="BW61" s="56"/>
      <c r="BX61" s="56"/>
      <c r="BY61" s="57"/>
      <c r="CA61" s="6" t="s">
        <v>28</v>
      </c>
    </row>
    <row r="63" spans="1:79" ht="14.25" customHeight="1" x14ac:dyDescent="0.2">
      <c r="A63" s="74" t="s">
        <v>245</v>
      </c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74"/>
      <c r="AM63" s="74"/>
      <c r="AN63" s="74"/>
      <c r="AO63" s="74"/>
      <c r="AP63" s="74"/>
      <c r="AQ63" s="74"/>
      <c r="AR63" s="74"/>
      <c r="AS63" s="74"/>
      <c r="AT63" s="74"/>
      <c r="AU63" s="74"/>
      <c r="AV63" s="74"/>
      <c r="AW63" s="74"/>
      <c r="AX63" s="74"/>
      <c r="AY63" s="74"/>
      <c r="AZ63" s="74"/>
      <c r="BA63" s="74"/>
      <c r="BB63" s="74"/>
      <c r="BC63" s="74"/>
      <c r="BD63" s="74"/>
      <c r="BE63" s="74"/>
      <c r="BF63" s="74"/>
      <c r="BG63" s="74"/>
      <c r="BH63" s="74"/>
      <c r="BI63" s="74"/>
      <c r="BJ63" s="74"/>
      <c r="BK63" s="74"/>
      <c r="BL63" s="74"/>
    </row>
    <row r="64" spans="1:79" ht="15" customHeight="1" x14ac:dyDescent="0.2">
      <c r="A64" s="88" t="s">
        <v>217</v>
      </c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8"/>
      <c r="AJ64" s="88"/>
      <c r="AK64" s="88"/>
      <c r="AL64" s="88"/>
      <c r="AM64" s="88"/>
      <c r="AN64" s="88"/>
      <c r="AO64" s="88"/>
      <c r="AP64" s="88"/>
      <c r="AQ64" s="88"/>
      <c r="AR64" s="88"/>
      <c r="AS64" s="88"/>
      <c r="AT64" s="88"/>
      <c r="AU64" s="88"/>
      <c r="AV64" s="88"/>
      <c r="AW64" s="88"/>
      <c r="AX64" s="88"/>
      <c r="AY64" s="88"/>
      <c r="AZ64" s="88"/>
      <c r="BA64" s="88"/>
      <c r="BB64" s="88"/>
      <c r="BC64" s="88"/>
      <c r="BD64" s="88"/>
      <c r="BE64" s="88"/>
      <c r="BF64" s="88"/>
      <c r="BG64" s="88"/>
      <c r="BH64" s="88"/>
      <c r="BI64" s="88"/>
      <c r="BJ64" s="88"/>
      <c r="BK64" s="88"/>
    </row>
    <row r="65" spans="1:79" ht="23.1" customHeight="1" x14ac:dyDescent="0.2">
      <c r="A65" s="115" t="s">
        <v>118</v>
      </c>
      <c r="B65" s="116"/>
      <c r="C65" s="116"/>
      <c r="D65" s="117"/>
      <c r="E65" s="90" t="s">
        <v>19</v>
      </c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2"/>
      <c r="X65" s="85" t="s">
        <v>239</v>
      </c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7"/>
      <c r="AR65" s="50" t="s">
        <v>244</v>
      </c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</row>
    <row r="66" spans="1:79" ht="48.75" customHeight="1" x14ac:dyDescent="0.2">
      <c r="A66" s="118"/>
      <c r="B66" s="119"/>
      <c r="C66" s="119"/>
      <c r="D66" s="120"/>
      <c r="E66" s="93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5"/>
      <c r="X66" s="90" t="s">
        <v>4</v>
      </c>
      <c r="Y66" s="91"/>
      <c r="Z66" s="91"/>
      <c r="AA66" s="91"/>
      <c r="AB66" s="92"/>
      <c r="AC66" s="90" t="s">
        <v>3</v>
      </c>
      <c r="AD66" s="91"/>
      <c r="AE66" s="91"/>
      <c r="AF66" s="91"/>
      <c r="AG66" s="92"/>
      <c r="AH66" s="109" t="s">
        <v>116</v>
      </c>
      <c r="AI66" s="110"/>
      <c r="AJ66" s="110"/>
      <c r="AK66" s="110"/>
      <c r="AL66" s="111"/>
      <c r="AM66" s="85" t="s">
        <v>5</v>
      </c>
      <c r="AN66" s="86"/>
      <c r="AO66" s="86"/>
      <c r="AP66" s="86"/>
      <c r="AQ66" s="87"/>
      <c r="AR66" s="85" t="s">
        <v>4</v>
      </c>
      <c r="AS66" s="86"/>
      <c r="AT66" s="86"/>
      <c r="AU66" s="86"/>
      <c r="AV66" s="87"/>
      <c r="AW66" s="85" t="s">
        <v>3</v>
      </c>
      <c r="AX66" s="86"/>
      <c r="AY66" s="86"/>
      <c r="AZ66" s="86"/>
      <c r="BA66" s="87"/>
      <c r="BB66" s="109" t="s">
        <v>116</v>
      </c>
      <c r="BC66" s="110"/>
      <c r="BD66" s="110"/>
      <c r="BE66" s="110"/>
      <c r="BF66" s="111"/>
      <c r="BG66" s="85" t="s">
        <v>96</v>
      </c>
      <c r="BH66" s="86"/>
      <c r="BI66" s="86"/>
      <c r="BJ66" s="86"/>
      <c r="BK66" s="87"/>
    </row>
    <row r="67" spans="1:79" ht="12.75" customHeight="1" x14ac:dyDescent="0.2">
      <c r="A67" s="85">
        <v>1</v>
      </c>
      <c r="B67" s="86"/>
      <c r="C67" s="86"/>
      <c r="D67" s="87"/>
      <c r="E67" s="85">
        <v>2</v>
      </c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7"/>
      <c r="X67" s="85">
        <v>3</v>
      </c>
      <c r="Y67" s="86"/>
      <c r="Z67" s="86"/>
      <c r="AA67" s="86"/>
      <c r="AB67" s="87"/>
      <c r="AC67" s="85">
        <v>4</v>
      </c>
      <c r="AD67" s="86"/>
      <c r="AE67" s="86"/>
      <c r="AF67" s="86"/>
      <c r="AG67" s="87"/>
      <c r="AH67" s="85">
        <v>5</v>
      </c>
      <c r="AI67" s="86"/>
      <c r="AJ67" s="86"/>
      <c r="AK67" s="86"/>
      <c r="AL67" s="87"/>
      <c r="AM67" s="85">
        <v>6</v>
      </c>
      <c r="AN67" s="86"/>
      <c r="AO67" s="86"/>
      <c r="AP67" s="86"/>
      <c r="AQ67" s="87"/>
      <c r="AR67" s="85">
        <v>7</v>
      </c>
      <c r="AS67" s="86"/>
      <c r="AT67" s="86"/>
      <c r="AU67" s="86"/>
      <c r="AV67" s="87"/>
      <c r="AW67" s="85">
        <v>8</v>
      </c>
      <c r="AX67" s="86"/>
      <c r="AY67" s="86"/>
      <c r="AZ67" s="86"/>
      <c r="BA67" s="87"/>
      <c r="BB67" s="85">
        <v>9</v>
      </c>
      <c r="BC67" s="86"/>
      <c r="BD67" s="86"/>
      <c r="BE67" s="86"/>
      <c r="BF67" s="87"/>
      <c r="BG67" s="85">
        <v>10</v>
      </c>
      <c r="BH67" s="86"/>
      <c r="BI67" s="86"/>
      <c r="BJ67" s="86"/>
      <c r="BK67" s="87"/>
    </row>
    <row r="68" spans="1:79" s="1" customFormat="1" ht="12.75" hidden="1" customHeight="1" x14ac:dyDescent="0.2">
      <c r="A68" s="100" t="s">
        <v>64</v>
      </c>
      <c r="B68" s="101"/>
      <c r="C68" s="101"/>
      <c r="D68" s="102"/>
      <c r="E68" s="100" t="s">
        <v>57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21" t="s">
        <v>60</v>
      </c>
      <c r="Y68" s="122"/>
      <c r="Z68" s="122"/>
      <c r="AA68" s="122"/>
      <c r="AB68" s="123"/>
      <c r="AC68" s="121" t="s">
        <v>61</v>
      </c>
      <c r="AD68" s="122"/>
      <c r="AE68" s="122"/>
      <c r="AF68" s="122"/>
      <c r="AG68" s="123"/>
      <c r="AH68" s="100" t="s">
        <v>94</v>
      </c>
      <c r="AI68" s="101"/>
      <c r="AJ68" s="101"/>
      <c r="AK68" s="101"/>
      <c r="AL68" s="102"/>
      <c r="AM68" s="106" t="s">
        <v>171</v>
      </c>
      <c r="AN68" s="107"/>
      <c r="AO68" s="107"/>
      <c r="AP68" s="107"/>
      <c r="AQ68" s="108"/>
      <c r="AR68" s="100" t="s">
        <v>62</v>
      </c>
      <c r="AS68" s="101"/>
      <c r="AT68" s="101"/>
      <c r="AU68" s="101"/>
      <c r="AV68" s="102"/>
      <c r="AW68" s="100" t="s">
        <v>63</v>
      </c>
      <c r="AX68" s="101"/>
      <c r="AY68" s="101"/>
      <c r="AZ68" s="101"/>
      <c r="BA68" s="102"/>
      <c r="BB68" s="100" t="s">
        <v>95</v>
      </c>
      <c r="BC68" s="101"/>
      <c r="BD68" s="101"/>
      <c r="BE68" s="101"/>
      <c r="BF68" s="102"/>
      <c r="BG68" s="106" t="s">
        <v>171</v>
      </c>
      <c r="BH68" s="107"/>
      <c r="BI68" s="107"/>
      <c r="BJ68" s="107"/>
      <c r="BK68" s="108"/>
      <c r="CA68" t="s">
        <v>29</v>
      </c>
    </row>
    <row r="69" spans="1:79" s="25" customFormat="1" ht="12.75" customHeight="1" x14ac:dyDescent="0.2">
      <c r="A69" s="40">
        <v>3142</v>
      </c>
      <c r="B69" s="41"/>
      <c r="C69" s="41"/>
      <c r="D69" s="42"/>
      <c r="E69" s="37" t="s">
        <v>175</v>
      </c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9"/>
      <c r="X69" s="59">
        <v>0</v>
      </c>
      <c r="Y69" s="60"/>
      <c r="Z69" s="60"/>
      <c r="AA69" s="60"/>
      <c r="AB69" s="61"/>
      <c r="AC69" s="59">
        <v>0</v>
      </c>
      <c r="AD69" s="60"/>
      <c r="AE69" s="60"/>
      <c r="AF69" s="60"/>
      <c r="AG69" s="61"/>
      <c r="AH69" s="59">
        <v>0</v>
      </c>
      <c r="AI69" s="60"/>
      <c r="AJ69" s="60"/>
      <c r="AK69" s="60"/>
      <c r="AL69" s="61"/>
      <c r="AM69" s="59">
        <f>IF(ISNUMBER(X69),X69,0)+IF(ISNUMBER(AC69),AC69,0)</f>
        <v>0</v>
      </c>
      <c r="AN69" s="60"/>
      <c r="AO69" s="60"/>
      <c r="AP69" s="60"/>
      <c r="AQ69" s="61"/>
      <c r="AR69" s="59">
        <v>0</v>
      </c>
      <c r="AS69" s="60"/>
      <c r="AT69" s="60"/>
      <c r="AU69" s="60"/>
      <c r="AV69" s="61"/>
      <c r="AW69" s="59">
        <v>0</v>
      </c>
      <c r="AX69" s="60"/>
      <c r="AY69" s="60"/>
      <c r="AZ69" s="60"/>
      <c r="BA69" s="61"/>
      <c r="BB69" s="59">
        <v>0</v>
      </c>
      <c r="BC69" s="60"/>
      <c r="BD69" s="60"/>
      <c r="BE69" s="60"/>
      <c r="BF69" s="61"/>
      <c r="BG69" s="62">
        <f>IF(ISNUMBER(AR69),AR69,0)+IF(ISNUMBER(AW69),AW69,0)</f>
        <v>0</v>
      </c>
      <c r="BH69" s="62"/>
      <c r="BI69" s="62"/>
      <c r="BJ69" s="62"/>
      <c r="BK69" s="62"/>
      <c r="CA69" s="25" t="s">
        <v>30</v>
      </c>
    </row>
    <row r="70" spans="1:79" s="6" customFormat="1" ht="12.75" customHeight="1" x14ac:dyDescent="0.2">
      <c r="A70" s="34"/>
      <c r="B70" s="35"/>
      <c r="C70" s="35"/>
      <c r="D70" s="36"/>
      <c r="E70" s="31" t="s">
        <v>147</v>
      </c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3"/>
      <c r="X70" s="55">
        <v>0</v>
      </c>
      <c r="Y70" s="56"/>
      <c r="Z70" s="56"/>
      <c r="AA70" s="56"/>
      <c r="AB70" s="57"/>
      <c r="AC70" s="55">
        <v>0</v>
      </c>
      <c r="AD70" s="56"/>
      <c r="AE70" s="56"/>
      <c r="AF70" s="56"/>
      <c r="AG70" s="57"/>
      <c r="AH70" s="55">
        <v>0</v>
      </c>
      <c r="AI70" s="56"/>
      <c r="AJ70" s="56"/>
      <c r="AK70" s="56"/>
      <c r="AL70" s="57"/>
      <c r="AM70" s="55">
        <f>IF(ISNUMBER(X70),X70,0)+IF(ISNUMBER(AC70),AC70,0)</f>
        <v>0</v>
      </c>
      <c r="AN70" s="56"/>
      <c r="AO70" s="56"/>
      <c r="AP70" s="56"/>
      <c r="AQ70" s="57"/>
      <c r="AR70" s="55">
        <v>0</v>
      </c>
      <c r="AS70" s="56"/>
      <c r="AT70" s="56"/>
      <c r="AU70" s="56"/>
      <c r="AV70" s="57"/>
      <c r="AW70" s="55">
        <v>0</v>
      </c>
      <c r="AX70" s="56"/>
      <c r="AY70" s="56"/>
      <c r="AZ70" s="56"/>
      <c r="BA70" s="57"/>
      <c r="BB70" s="55">
        <v>0</v>
      </c>
      <c r="BC70" s="56"/>
      <c r="BD70" s="56"/>
      <c r="BE70" s="56"/>
      <c r="BF70" s="57"/>
      <c r="BG70" s="58">
        <f>IF(ISNUMBER(AR70),AR70,0)+IF(ISNUMBER(AW70),AW70,0)</f>
        <v>0</v>
      </c>
      <c r="BH70" s="58"/>
      <c r="BI70" s="58"/>
      <c r="BJ70" s="58"/>
      <c r="BK70" s="58"/>
    </row>
    <row r="72" spans="1:79" ht="14.25" customHeight="1" x14ac:dyDescent="0.2">
      <c r="A72" s="74" t="s">
        <v>246</v>
      </c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74"/>
      <c r="AM72" s="74"/>
      <c r="AN72" s="74"/>
      <c r="AO72" s="74"/>
      <c r="AP72" s="74"/>
      <c r="AQ72" s="74"/>
      <c r="AR72" s="74"/>
      <c r="AS72" s="74"/>
      <c r="AT72" s="74"/>
      <c r="AU72" s="74"/>
      <c r="AV72" s="74"/>
      <c r="AW72" s="74"/>
      <c r="AX72" s="74"/>
      <c r="AY72" s="74"/>
      <c r="AZ72" s="74"/>
      <c r="BA72" s="74"/>
      <c r="BB72" s="74"/>
      <c r="BC72" s="74"/>
      <c r="BD72" s="74"/>
      <c r="BE72" s="74"/>
      <c r="BF72" s="74"/>
      <c r="BG72" s="74"/>
      <c r="BH72" s="74"/>
      <c r="BI72" s="74"/>
      <c r="BJ72" s="74"/>
      <c r="BK72" s="74"/>
      <c r="BL72" s="74"/>
    </row>
    <row r="73" spans="1:79" ht="15" customHeight="1" x14ac:dyDescent="0.2">
      <c r="A73" s="88" t="s">
        <v>217</v>
      </c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8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8"/>
      <c r="BB73" s="88"/>
      <c r="BC73" s="88"/>
      <c r="BD73" s="88"/>
      <c r="BE73" s="88"/>
      <c r="BF73" s="88"/>
      <c r="BG73" s="88"/>
      <c r="BH73" s="88"/>
      <c r="BI73" s="88"/>
      <c r="BJ73" s="88"/>
      <c r="BK73" s="88"/>
    </row>
    <row r="74" spans="1:79" ht="23.1" customHeight="1" x14ac:dyDescent="0.2">
      <c r="A74" s="115" t="s">
        <v>119</v>
      </c>
      <c r="B74" s="116"/>
      <c r="C74" s="116"/>
      <c r="D74" s="116"/>
      <c r="E74" s="117"/>
      <c r="F74" s="90" t="s">
        <v>19</v>
      </c>
      <c r="G74" s="91"/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2"/>
      <c r="X74" s="50" t="s">
        <v>239</v>
      </c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85" t="s">
        <v>244</v>
      </c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6"/>
      <c r="BK74" s="87"/>
    </row>
    <row r="75" spans="1:79" ht="53.25" customHeight="1" x14ac:dyDescent="0.2">
      <c r="A75" s="118"/>
      <c r="B75" s="119"/>
      <c r="C75" s="119"/>
      <c r="D75" s="119"/>
      <c r="E75" s="120"/>
      <c r="F75" s="93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5"/>
      <c r="X75" s="85" t="s">
        <v>4</v>
      </c>
      <c r="Y75" s="86"/>
      <c r="Z75" s="86"/>
      <c r="AA75" s="86"/>
      <c r="AB75" s="87"/>
      <c r="AC75" s="85" t="s">
        <v>3</v>
      </c>
      <c r="AD75" s="86"/>
      <c r="AE75" s="86"/>
      <c r="AF75" s="86"/>
      <c r="AG75" s="87"/>
      <c r="AH75" s="109" t="s">
        <v>116</v>
      </c>
      <c r="AI75" s="110"/>
      <c r="AJ75" s="110"/>
      <c r="AK75" s="110"/>
      <c r="AL75" s="111"/>
      <c r="AM75" s="85" t="s">
        <v>5</v>
      </c>
      <c r="AN75" s="86"/>
      <c r="AO75" s="86"/>
      <c r="AP75" s="86"/>
      <c r="AQ75" s="87"/>
      <c r="AR75" s="85" t="s">
        <v>4</v>
      </c>
      <c r="AS75" s="86"/>
      <c r="AT75" s="86"/>
      <c r="AU75" s="86"/>
      <c r="AV75" s="87"/>
      <c r="AW75" s="85" t="s">
        <v>3</v>
      </c>
      <c r="AX75" s="86"/>
      <c r="AY75" s="86"/>
      <c r="AZ75" s="86"/>
      <c r="BA75" s="87"/>
      <c r="BB75" s="79" t="s">
        <v>116</v>
      </c>
      <c r="BC75" s="79"/>
      <c r="BD75" s="79"/>
      <c r="BE75" s="79"/>
      <c r="BF75" s="79"/>
      <c r="BG75" s="85" t="s">
        <v>96</v>
      </c>
      <c r="BH75" s="86"/>
      <c r="BI75" s="86"/>
      <c r="BJ75" s="86"/>
      <c r="BK75" s="87"/>
    </row>
    <row r="76" spans="1:79" ht="15" customHeight="1" x14ac:dyDescent="0.2">
      <c r="A76" s="85">
        <v>1</v>
      </c>
      <c r="B76" s="86"/>
      <c r="C76" s="86"/>
      <c r="D76" s="86"/>
      <c r="E76" s="87"/>
      <c r="F76" s="85">
        <v>2</v>
      </c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7"/>
      <c r="X76" s="85">
        <v>3</v>
      </c>
      <c r="Y76" s="86"/>
      <c r="Z76" s="86"/>
      <c r="AA76" s="86"/>
      <c r="AB76" s="87"/>
      <c r="AC76" s="85">
        <v>4</v>
      </c>
      <c r="AD76" s="86"/>
      <c r="AE76" s="86"/>
      <c r="AF76" s="86"/>
      <c r="AG76" s="87"/>
      <c r="AH76" s="85">
        <v>5</v>
      </c>
      <c r="AI76" s="86"/>
      <c r="AJ76" s="86"/>
      <c r="AK76" s="86"/>
      <c r="AL76" s="87"/>
      <c r="AM76" s="85">
        <v>6</v>
      </c>
      <c r="AN76" s="86"/>
      <c r="AO76" s="86"/>
      <c r="AP76" s="86"/>
      <c r="AQ76" s="87"/>
      <c r="AR76" s="85">
        <v>7</v>
      </c>
      <c r="AS76" s="86"/>
      <c r="AT76" s="86"/>
      <c r="AU76" s="86"/>
      <c r="AV76" s="87"/>
      <c r="AW76" s="85">
        <v>8</v>
      </c>
      <c r="AX76" s="86"/>
      <c r="AY76" s="86"/>
      <c r="AZ76" s="86"/>
      <c r="BA76" s="87"/>
      <c r="BB76" s="85">
        <v>9</v>
      </c>
      <c r="BC76" s="86"/>
      <c r="BD76" s="86"/>
      <c r="BE76" s="86"/>
      <c r="BF76" s="87"/>
      <c r="BG76" s="85">
        <v>10</v>
      </c>
      <c r="BH76" s="86"/>
      <c r="BI76" s="86"/>
      <c r="BJ76" s="86"/>
      <c r="BK76" s="87"/>
    </row>
    <row r="77" spans="1:79" s="1" customFormat="1" ht="15" hidden="1" customHeight="1" x14ac:dyDescent="0.2">
      <c r="A77" s="100" t="s">
        <v>64</v>
      </c>
      <c r="B77" s="101"/>
      <c r="C77" s="101"/>
      <c r="D77" s="101"/>
      <c r="E77" s="102"/>
      <c r="F77" s="100" t="s">
        <v>57</v>
      </c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2"/>
      <c r="X77" s="100" t="s">
        <v>60</v>
      </c>
      <c r="Y77" s="101"/>
      <c r="Z77" s="101"/>
      <c r="AA77" s="101"/>
      <c r="AB77" s="102"/>
      <c r="AC77" s="100" t="s">
        <v>61</v>
      </c>
      <c r="AD77" s="101"/>
      <c r="AE77" s="101"/>
      <c r="AF77" s="101"/>
      <c r="AG77" s="102"/>
      <c r="AH77" s="100" t="s">
        <v>94</v>
      </c>
      <c r="AI77" s="101"/>
      <c r="AJ77" s="101"/>
      <c r="AK77" s="101"/>
      <c r="AL77" s="102"/>
      <c r="AM77" s="106" t="s">
        <v>171</v>
      </c>
      <c r="AN77" s="107"/>
      <c r="AO77" s="107"/>
      <c r="AP77" s="107"/>
      <c r="AQ77" s="108"/>
      <c r="AR77" s="100" t="s">
        <v>62</v>
      </c>
      <c r="AS77" s="101"/>
      <c r="AT77" s="101"/>
      <c r="AU77" s="101"/>
      <c r="AV77" s="102"/>
      <c r="AW77" s="100" t="s">
        <v>63</v>
      </c>
      <c r="AX77" s="101"/>
      <c r="AY77" s="101"/>
      <c r="AZ77" s="101"/>
      <c r="BA77" s="102"/>
      <c r="BB77" s="100" t="s">
        <v>95</v>
      </c>
      <c r="BC77" s="101"/>
      <c r="BD77" s="101"/>
      <c r="BE77" s="101"/>
      <c r="BF77" s="102"/>
      <c r="BG77" s="106" t="s">
        <v>171</v>
      </c>
      <c r="BH77" s="107"/>
      <c r="BI77" s="107"/>
      <c r="BJ77" s="107"/>
      <c r="BK77" s="108"/>
      <c r="CA77" t="s">
        <v>31</v>
      </c>
    </row>
    <row r="78" spans="1:79" s="6" customFormat="1" ht="12.75" customHeight="1" x14ac:dyDescent="0.2">
      <c r="A78" s="34"/>
      <c r="B78" s="35"/>
      <c r="C78" s="35"/>
      <c r="D78" s="35"/>
      <c r="E78" s="36"/>
      <c r="F78" s="34" t="s">
        <v>147</v>
      </c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6"/>
      <c r="X78" s="112"/>
      <c r="Y78" s="113"/>
      <c r="Z78" s="113"/>
      <c r="AA78" s="113"/>
      <c r="AB78" s="114"/>
      <c r="AC78" s="112"/>
      <c r="AD78" s="113"/>
      <c r="AE78" s="113"/>
      <c r="AF78" s="113"/>
      <c r="AG78" s="114"/>
      <c r="AH78" s="58"/>
      <c r="AI78" s="58"/>
      <c r="AJ78" s="58"/>
      <c r="AK78" s="58"/>
      <c r="AL78" s="58"/>
      <c r="AM78" s="58">
        <f>IF(ISNUMBER(X78),X78,0)+IF(ISNUMBER(AC78),AC78,0)</f>
        <v>0</v>
      </c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>
        <f>IF(ISNUMBER(AR78),AR78,0)+IF(ISNUMBER(AW78),AW78,0)</f>
        <v>0</v>
      </c>
      <c r="BH78" s="58"/>
      <c r="BI78" s="58"/>
      <c r="BJ78" s="58"/>
      <c r="BK78" s="58"/>
      <c r="CA78" s="6" t="s">
        <v>32</v>
      </c>
    </row>
    <row r="81" spans="1:79" ht="14.25" customHeight="1" x14ac:dyDescent="0.2">
      <c r="A81" s="74" t="s">
        <v>120</v>
      </c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74"/>
      <c r="AJ81" s="74"/>
      <c r="AK81" s="74"/>
      <c r="AL81" s="74"/>
      <c r="AM81" s="74"/>
      <c r="AN81" s="74"/>
      <c r="AO81" s="74"/>
      <c r="AP81" s="74"/>
      <c r="AQ81" s="74"/>
      <c r="AR81" s="74"/>
      <c r="AS81" s="74"/>
      <c r="AT81" s="74"/>
      <c r="AU81" s="74"/>
      <c r="AV81" s="74"/>
      <c r="AW81" s="74"/>
      <c r="AX81" s="74"/>
      <c r="AY81" s="74"/>
      <c r="AZ81" s="74"/>
      <c r="BA81" s="74"/>
      <c r="BB81" s="74"/>
      <c r="BC81" s="74"/>
      <c r="BD81" s="74"/>
      <c r="BE81" s="74"/>
      <c r="BF81" s="74"/>
      <c r="BG81" s="74"/>
      <c r="BH81" s="74"/>
      <c r="BI81" s="74"/>
      <c r="BJ81" s="74"/>
      <c r="BK81" s="74"/>
      <c r="BL81" s="74"/>
    </row>
    <row r="82" spans="1:79" ht="14.25" customHeight="1" x14ac:dyDescent="0.2">
      <c r="A82" s="74" t="s">
        <v>231</v>
      </c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4"/>
      <c r="AJ82" s="74"/>
      <c r="AK82" s="74"/>
      <c r="AL82" s="74"/>
      <c r="AM82" s="74"/>
      <c r="AN82" s="74"/>
      <c r="AO82" s="74"/>
      <c r="AP82" s="74"/>
      <c r="AQ82" s="74"/>
      <c r="AR82" s="74"/>
      <c r="AS82" s="74"/>
      <c r="AT82" s="74"/>
      <c r="AU82" s="74"/>
      <c r="AV82" s="74"/>
      <c r="AW82" s="74"/>
      <c r="AX82" s="74"/>
      <c r="AY82" s="74"/>
      <c r="AZ82" s="74"/>
      <c r="BA82" s="74"/>
      <c r="BB82" s="74"/>
      <c r="BC82" s="74"/>
      <c r="BD82" s="74"/>
      <c r="BE82" s="74"/>
      <c r="BF82" s="74"/>
      <c r="BG82" s="74"/>
      <c r="BH82" s="74"/>
      <c r="BI82" s="74"/>
      <c r="BJ82" s="74"/>
      <c r="BK82" s="74"/>
      <c r="BL82" s="74"/>
    </row>
    <row r="83" spans="1:79" ht="15" customHeight="1" x14ac:dyDescent="0.2">
      <c r="A83" s="88" t="s">
        <v>217</v>
      </c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88"/>
      <c r="AL83" s="88"/>
      <c r="AM83" s="88"/>
      <c r="AN83" s="88"/>
      <c r="AO83" s="88"/>
      <c r="AP83" s="88"/>
      <c r="AQ83" s="88"/>
      <c r="AR83" s="88"/>
      <c r="AS83" s="88"/>
      <c r="AT83" s="88"/>
      <c r="AU83" s="88"/>
      <c r="AV83" s="88"/>
      <c r="AW83" s="88"/>
      <c r="AX83" s="88"/>
      <c r="AY83" s="88"/>
      <c r="AZ83" s="88"/>
      <c r="BA83" s="88"/>
      <c r="BB83" s="88"/>
      <c r="BC83" s="88"/>
      <c r="BD83" s="88"/>
      <c r="BE83" s="88"/>
      <c r="BF83" s="88"/>
      <c r="BG83" s="88"/>
      <c r="BH83" s="88"/>
      <c r="BI83" s="88"/>
      <c r="BJ83" s="88"/>
      <c r="BK83" s="88"/>
      <c r="BL83" s="88"/>
      <c r="BM83" s="88"/>
      <c r="BN83" s="88"/>
      <c r="BO83" s="88"/>
      <c r="BP83" s="88"/>
      <c r="BQ83" s="88"/>
      <c r="BR83" s="88"/>
      <c r="BS83" s="88"/>
      <c r="BT83" s="88"/>
      <c r="BU83" s="88"/>
      <c r="BV83" s="88"/>
      <c r="BW83" s="88"/>
      <c r="BX83" s="88"/>
      <c r="BY83" s="88"/>
    </row>
    <row r="84" spans="1:79" ht="23.1" customHeight="1" x14ac:dyDescent="0.2">
      <c r="A84" s="90" t="s">
        <v>6</v>
      </c>
      <c r="B84" s="91"/>
      <c r="C84" s="91"/>
      <c r="D84" s="90" t="s">
        <v>121</v>
      </c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2"/>
      <c r="U84" s="85" t="s">
        <v>218</v>
      </c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6"/>
      <c r="AL84" s="86"/>
      <c r="AM84" s="87"/>
      <c r="AN84" s="85" t="s">
        <v>221</v>
      </c>
      <c r="AO84" s="86"/>
      <c r="AP84" s="86"/>
      <c r="AQ84" s="86"/>
      <c r="AR84" s="86"/>
      <c r="AS84" s="86"/>
      <c r="AT84" s="86"/>
      <c r="AU84" s="86"/>
      <c r="AV84" s="86"/>
      <c r="AW84" s="86"/>
      <c r="AX84" s="86"/>
      <c r="AY84" s="86"/>
      <c r="AZ84" s="86"/>
      <c r="BA84" s="86"/>
      <c r="BB84" s="86"/>
      <c r="BC84" s="86"/>
      <c r="BD84" s="86"/>
      <c r="BE84" s="86"/>
      <c r="BF84" s="87"/>
      <c r="BG84" s="50" t="s">
        <v>228</v>
      </c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</row>
    <row r="85" spans="1:79" ht="52.5" customHeight="1" x14ac:dyDescent="0.2">
      <c r="A85" s="93"/>
      <c r="B85" s="94"/>
      <c r="C85" s="94"/>
      <c r="D85" s="93"/>
      <c r="E85" s="94"/>
      <c r="F85" s="94"/>
      <c r="G85" s="94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5"/>
      <c r="U85" s="85" t="s">
        <v>4</v>
      </c>
      <c r="V85" s="86"/>
      <c r="W85" s="86"/>
      <c r="X85" s="86"/>
      <c r="Y85" s="87"/>
      <c r="Z85" s="85" t="s">
        <v>3</v>
      </c>
      <c r="AA85" s="86"/>
      <c r="AB85" s="86"/>
      <c r="AC85" s="86"/>
      <c r="AD85" s="87"/>
      <c r="AE85" s="109" t="s">
        <v>116</v>
      </c>
      <c r="AF85" s="110"/>
      <c r="AG85" s="110"/>
      <c r="AH85" s="111"/>
      <c r="AI85" s="85" t="s">
        <v>5</v>
      </c>
      <c r="AJ85" s="86"/>
      <c r="AK85" s="86"/>
      <c r="AL85" s="86"/>
      <c r="AM85" s="87"/>
      <c r="AN85" s="85" t="s">
        <v>4</v>
      </c>
      <c r="AO85" s="86"/>
      <c r="AP85" s="86"/>
      <c r="AQ85" s="86"/>
      <c r="AR85" s="87"/>
      <c r="AS85" s="85" t="s">
        <v>3</v>
      </c>
      <c r="AT85" s="86"/>
      <c r="AU85" s="86"/>
      <c r="AV85" s="86"/>
      <c r="AW85" s="87"/>
      <c r="AX85" s="109" t="s">
        <v>116</v>
      </c>
      <c r="AY85" s="110"/>
      <c r="AZ85" s="110"/>
      <c r="BA85" s="111"/>
      <c r="BB85" s="85" t="s">
        <v>96</v>
      </c>
      <c r="BC85" s="86"/>
      <c r="BD85" s="86"/>
      <c r="BE85" s="86"/>
      <c r="BF85" s="87"/>
      <c r="BG85" s="85" t="s">
        <v>4</v>
      </c>
      <c r="BH85" s="86"/>
      <c r="BI85" s="86"/>
      <c r="BJ85" s="86"/>
      <c r="BK85" s="87"/>
      <c r="BL85" s="50" t="s">
        <v>3</v>
      </c>
      <c r="BM85" s="50"/>
      <c r="BN85" s="50"/>
      <c r="BO85" s="50"/>
      <c r="BP85" s="50"/>
      <c r="BQ85" s="79" t="s">
        <v>116</v>
      </c>
      <c r="BR85" s="79"/>
      <c r="BS85" s="79"/>
      <c r="BT85" s="79"/>
      <c r="BU85" s="85" t="s">
        <v>97</v>
      </c>
      <c r="BV85" s="86"/>
      <c r="BW85" s="86"/>
      <c r="BX85" s="86"/>
      <c r="BY85" s="87"/>
    </row>
    <row r="86" spans="1:79" ht="15" customHeight="1" x14ac:dyDescent="0.2">
      <c r="A86" s="85">
        <v>1</v>
      </c>
      <c r="B86" s="86"/>
      <c r="C86" s="86"/>
      <c r="D86" s="85">
        <v>2</v>
      </c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7"/>
      <c r="U86" s="85">
        <v>3</v>
      </c>
      <c r="V86" s="86"/>
      <c r="W86" s="86"/>
      <c r="X86" s="86"/>
      <c r="Y86" s="87"/>
      <c r="Z86" s="85">
        <v>4</v>
      </c>
      <c r="AA86" s="86"/>
      <c r="AB86" s="86"/>
      <c r="AC86" s="86"/>
      <c r="AD86" s="87"/>
      <c r="AE86" s="85">
        <v>5</v>
      </c>
      <c r="AF86" s="86"/>
      <c r="AG86" s="86"/>
      <c r="AH86" s="87"/>
      <c r="AI86" s="85">
        <v>6</v>
      </c>
      <c r="AJ86" s="86"/>
      <c r="AK86" s="86"/>
      <c r="AL86" s="86"/>
      <c r="AM86" s="87"/>
      <c r="AN86" s="85">
        <v>7</v>
      </c>
      <c r="AO86" s="86"/>
      <c r="AP86" s="86"/>
      <c r="AQ86" s="86"/>
      <c r="AR86" s="87"/>
      <c r="AS86" s="85">
        <v>8</v>
      </c>
      <c r="AT86" s="86"/>
      <c r="AU86" s="86"/>
      <c r="AV86" s="86"/>
      <c r="AW86" s="87"/>
      <c r="AX86" s="50">
        <v>9</v>
      </c>
      <c r="AY86" s="50"/>
      <c r="AZ86" s="50"/>
      <c r="BA86" s="50"/>
      <c r="BB86" s="85">
        <v>10</v>
      </c>
      <c r="BC86" s="86"/>
      <c r="BD86" s="86"/>
      <c r="BE86" s="86"/>
      <c r="BF86" s="87"/>
      <c r="BG86" s="85">
        <v>11</v>
      </c>
      <c r="BH86" s="86"/>
      <c r="BI86" s="86"/>
      <c r="BJ86" s="86"/>
      <c r="BK86" s="87"/>
      <c r="BL86" s="50">
        <v>12</v>
      </c>
      <c r="BM86" s="50"/>
      <c r="BN86" s="50"/>
      <c r="BO86" s="50"/>
      <c r="BP86" s="50"/>
      <c r="BQ86" s="85">
        <v>13</v>
      </c>
      <c r="BR86" s="86"/>
      <c r="BS86" s="86"/>
      <c r="BT86" s="87"/>
      <c r="BU86" s="85">
        <v>14</v>
      </c>
      <c r="BV86" s="86"/>
      <c r="BW86" s="86"/>
      <c r="BX86" s="86"/>
      <c r="BY86" s="87"/>
    </row>
    <row r="87" spans="1:79" s="1" customFormat="1" ht="14.25" hidden="1" customHeight="1" x14ac:dyDescent="0.2">
      <c r="A87" s="100" t="s">
        <v>69</v>
      </c>
      <c r="B87" s="101"/>
      <c r="C87" s="101"/>
      <c r="D87" s="100" t="s">
        <v>57</v>
      </c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2"/>
      <c r="U87" s="77" t="s">
        <v>65</v>
      </c>
      <c r="V87" s="77"/>
      <c r="W87" s="77"/>
      <c r="X87" s="77"/>
      <c r="Y87" s="77"/>
      <c r="Z87" s="77" t="s">
        <v>66</v>
      </c>
      <c r="AA87" s="77"/>
      <c r="AB87" s="77"/>
      <c r="AC87" s="77"/>
      <c r="AD87" s="77"/>
      <c r="AE87" s="77" t="s">
        <v>91</v>
      </c>
      <c r="AF87" s="77"/>
      <c r="AG87" s="77"/>
      <c r="AH87" s="77"/>
      <c r="AI87" s="96" t="s">
        <v>170</v>
      </c>
      <c r="AJ87" s="96"/>
      <c r="AK87" s="96"/>
      <c r="AL87" s="96"/>
      <c r="AM87" s="96"/>
      <c r="AN87" s="77" t="s">
        <v>67</v>
      </c>
      <c r="AO87" s="77"/>
      <c r="AP87" s="77"/>
      <c r="AQ87" s="77"/>
      <c r="AR87" s="77"/>
      <c r="AS87" s="77" t="s">
        <v>68</v>
      </c>
      <c r="AT87" s="77"/>
      <c r="AU87" s="77"/>
      <c r="AV87" s="77"/>
      <c r="AW87" s="77"/>
      <c r="AX87" s="77" t="s">
        <v>92</v>
      </c>
      <c r="AY87" s="77"/>
      <c r="AZ87" s="77"/>
      <c r="BA87" s="77"/>
      <c r="BB87" s="96" t="s">
        <v>170</v>
      </c>
      <c r="BC87" s="96"/>
      <c r="BD87" s="96"/>
      <c r="BE87" s="96"/>
      <c r="BF87" s="96"/>
      <c r="BG87" s="77" t="s">
        <v>58</v>
      </c>
      <c r="BH87" s="77"/>
      <c r="BI87" s="77"/>
      <c r="BJ87" s="77"/>
      <c r="BK87" s="77"/>
      <c r="BL87" s="77" t="s">
        <v>59</v>
      </c>
      <c r="BM87" s="77"/>
      <c r="BN87" s="77"/>
      <c r="BO87" s="77"/>
      <c r="BP87" s="77"/>
      <c r="BQ87" s="77" t="s">
        <v>93</v>
      </c>
      <c r="BR87" s="77"/>
      <c r="BS87" s="77"/>
      <c r="BT87" s="77"/>
      <c r="BU87" s="96" t="s">
        <v>170</v>
      </c>
      <c r="BV87" s="96"/>
      <c r="BW87" s="96"/>
      <c r="BX87" s="96"/>
      <c r="BY87" s="96"/>
      <c r="CA87" t="s">
        <v>33</v>
      </c>
    </row>
    <row r="88" spans="1:79" s="25" customFormat="1" ht="25.5" customHeight="1" x14ac:dyDescent="0.2">
      <c r="A88" s="40">
        <v>1</v>
      </c>
      <c r="B88" s="41"/>
      <c r="C88" s="41"/>
      <c r="D88" s="37" t="s">
        <v>176</v>
      </c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9"/>
      <c r="U88" s="59">
        <v>0</v>
      </c>
      <c r="V88" s="60"/>
      <c r="W88" s="60"/>
      <c r="X88" s="60"/>
      <c r="Y88" s="61"/>
      <c r="Z88" s="59">
        <v>468992.86</v>
      </c>
      <c r="AA88" s="60"/>
      <c r="AB88" s="60"/>
      <c r="AC88" s="60"/>
      <c r="AD88" s="61"/>
      <c r="AE88" s="59">
        <v>468992.86</v>
      </c>
      <c r="AF88" s="60"/>
      <c r="AG88" s="60"/>
      <c r="AH88" s="61"/>
      <c r="AI88" s="59">
        <f>IF(ISNUMBER(U88),U88,0)+IF(ISNUMBER(Z88),Z88,0)</f>
        <v>468992.86</v>
      </c>
      <c r="AJ88" s="60"/>
      <c r="AK88" s="60"/>
      <c r="AL88" s="60"/>
      <c r="AM88" s="61"/>
      <c r="AN88" s="59">
        <v>0</v>
      </c>
      <c r="AO88" s="60"/>
      <c r="AP88" s="60"/>
      <c r="AQ88" s="60"/>
      <c r="AR88" s="61"/>
      <c r="AS88" s="59">
        <v>0</v>
      </c>
      <c r="AT88" s="60"/>
      <c r="AU88" s="60"/>
      <c r="AV88" s="60"/>
      <c r="AW88" s="61"/>
      <c r="AX88" s="59">
        <v>0</v>
      </c>
      <c r="AY88" s="60"/>
      <c r="AZ88" s="60"/>
      <c r="BA88" s="61"/>
      <c r="BB88" s="59">
        <f>IF(ISNUMBER(AN88),AN88,0)+IF(ISNUMBER(AS88),AS88,0)</f>
        <v>0</v>
      </c>
      <c r="BC88" s="60"/>
      <c r="BD88" s="60"/>
      <c r="BE88" s="60"/>
      <c r="BF88" s="61"/>
      <c r="BG88" s="59">
        <v>0</v>
      </c>
      <c r="BH88" s="60"/>
      <c r="BI88" s="60"/>
      <c r="BJ88" s="60"/>
      <c r="BK88" s="61"/>
      <c r="BL88" s="59">
        <v>0</v>
      </c>
      <c r="BM88" s="60"/>
      <c r="BN88" s="60"/>
      <c r="BO88" s="60"/>
      <c r="BP88" s="61"/>
      <c r="BQ88" s="59">
        <v>0</v>
      </c>
      <c r="BR88" s="60"/>
      <c r="BS88" s="60"/>
      <c r="BT88" s="61"/>
      <c r="BU88" s="59">
        <f>IF(ISNUMBER(BG88),BG88,0)+IF(ISNUMBER(BL88),BL88,0)</f>
        <v>0</v>
      </c>
      <c r="BV88" s="60"/>
      <c r="BW88" s="60"/>
      <c r="BX88" s="60"/>
      <c r="BY88" s="61"/>
      <c r="CA88" s="25" t="s">
        <v>34</v>
      </c>
    </row>
    <row r="89" spans="1:79" s="25" customFormat="1" ht="25.5" customHeight="1" x14ac:dyDescent="0.2">
      <c r="A89" s="40">
        <v>2</v>
      </c>
      <c r="B89" s="41"/>
      <c r="C89" s="41"/>
      <c r="D89" s="37" t="s">
        <v>177</v>
      </c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9"/>
      <c r="U89" s="59">
        <v>0</v>
      </c>
      <c r="V89" s="60"/>
      <c r="W89" s="60"/>
      <c r="X89" s="60"/>
      <c r="Y89" s="61"/>
      <c r="Z89" s="59">
        <v>0</v>
      </c>
      <c r="AA89" s="60"/>
      <c r="AB89" s="60"/>
      <c r="AC89" s="60"/>
      <c r="AD89" s="61"/>
      <c r="AE89" s="59">
        <v>0</v>
      </c>
      <c r="AF89" s="60"/>
      <c r="AG89" s="60"/>
      <c r="AH89" s="61"/>
      <c r="AI89" s="59">
        <f>IF(ISNUMBER(U89),U89,0)+IF(ISNUMBER(Z89),Z89,0)</f>
        <v>0</v>
      </c>
      <c r="AJ89" s="60"/>
      <c r="AK89" s="60"/>
      <c r="AL89" s="60"/>
      <c r="AM89" s="61"/>
      <c r="AN89" s="59">
        <v>0</v>
      </c>
      <c r="AO89" s="60"/>
      <c r="AP89" s="60"/>
      <c r="AQ89" s="60"/>
      <c r="AR89" s="61"/>
      <c r="AS89" s="59">
        <v>5000000</v>
      </c>
      <c r="AT89" s="60"/>
      <c r="AU89" s="60"/>
      <c r="AV89" s="60"/>
      <c r="AW89" s="61"/>
      <c r="AX89" s="59">
        <v>5000000</v>
      </c>
      <c r="AY89" s="60"/>
      <c r="AZ89" s="60"/>
      <c r="BA89" s="61"/>
      <c r="BB89" s="59">
        <f>IF(ISNUMBER(AN89),AN89,0)+IF(ISNUMBER(AS89),AS89,0)</f>
        <v>5000000</v>
      </c>
      <c r="BC89" s="60"/>
      <c r="BD89" s="60"/>
      <c r="BE89" s="60"/>
      <c r="BF89" s="61"/>
      <c r="BG89" s="59">
        <v>0</v>
      </c>
      <c r="BH89" s="60"/>
      <c r="BI89" s="60"/>
      <c r="BJ89" s="60"/>
      <c r="BK89" s="61"/>
      <c r="BL89" s="59">
        <v>4600000</v>
      </c>
      <c r="BM89" s="60"/>
      <c r="BN89" s="60"/>
      <c r="BO89" s="60"/>
      <c r="BP89" s="61"/>
      <c r="BQ89" s="59">
        <v>4600000</v>
      </c>
      <c r="BR89" s="60"/>
      <c r="BS89" s="60"/>
      <c r="BT89" s="61"/>
      <c r="BU89" s="59">
        <f>IF(ISNUMBER(BG89),BG89,0)+IF(ISNUMBER(BL89),BL89,0)</f>
        <v>4600000</v>
      </c>
      <c r="BV89" s="60"/>
      <c r="BW89" s="60"/>
      <c r="BX89" s="60"/>
      <c r="BY89" s="61"/>
    </row>
    <row r="90" spans="1:79" s="6" customFormat="1" ht="12.75" customHeight="1" x14ac:dyDescent="0.2">
      <c r="A90" s="34"/>
      <c r="B90" s="35"/>
      <c r="C90" s="35"/>
      <c r="D90" s="31" t="s">
        <v>147</v>
      </c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3"/>
      <c r="U90" s="55">
        <v>0</v>
      </c>
      <c r="V90" s="56"/>
      <c r="W90" s="56"/>
      <c r="X90" s="56"/>
      <c r="Y90" s="57"/>
      <c r="Z90" s="55">
        <v>468992.86</v>
      </c>
      <c r="AA90" s="56"/>
      <c r="AB90" s="56"/>
      <c r="AC90" s="56"/>
      <c r="AD90" s="57"/>
      <c r="AE90" s="55">
        <v>468992.86</v>
      </c>
      <c r="AF90" s="56"/>
      <c r="AG90" s="56"/>
      <c r="AH90" s="57"/>
      <c r="AI90" s="55">
        <f>IF(ISNUMBER(U90),U90,0)+IF(ISNUMBER(Z90),Z90,0)</f>
        <v>468992.86</v>
      </c>
      <c r="AJ90" s="56"/>
      <c r="AK90" s="56"/>
      <c r="AL90" s="56"/>
      <c r="AM90" s="57"/>
      <c r="AN90" s="55">
        <v>0</v>
      </c>
      <c r="AO90" s="56"/>
      <c r="AP90" s="56"/>
      <c r="AQ90" s="56"/>
      <c r="AR90" s="57"/>
      <c r="AS90" s="55">
        <v>5000000</v>
      </c>
      <c r="AT90" s="56"/>
      <c r="AU90" s="56"/>
      <c r="AV90" s="56"/>
      <c r="AW90" s="57"/>
      <c r="AX90" s="55">
        <v>5000000</v>
      </c>
      <c r="AY90" s="56"/>
      <c r="AZ90" s="56"/>
      <c r="BA90" s="57"/>
      <c r="BB90" s="55">
        <f>IF(ISNUMBER(AN90),AN90,0)+IF(ISNUMBER(AS90),AS90,0)</f>
        <v>5000000</v>
      </c>
      <c r="BC90" s="56"/>
      <c r="BD90" s="56"/>
      <c r="BE90" s="56"/>
      <c r="BF90" s="57"/>
      <c r="BG90" s="55">
        <v>0</v>
      </c>
      <c r="BH90" s="56"/>
      <c r="BI90" s="56"/>
      <c r="BJ90" s="56"/>
      <c r="BK90" s="57"/>
      <c r="BL90" s="55">
        <v>4600000</v>
      </c>
      <c r="BM90" s="56"/>
      <c r="BN90" s="56"/>
      <c r="BO90" s="56"/>
      <c r="BP90" s="57"/>
      <c r="BQ90" s="55">
        <v>4600000</v>
      </c>
      <c r="BR90" s="56"/>
      <c r="BS90" s="56"/>
      <c r="BT90" s="57"/>
      <c r="BU90" s="55">
        <f>IF(ISNUMBER(BG90),BG90,0)+IF(ISNUMBER(BL90),BL90,0)</f>
        <v>4600000</v>
      </c>
      <c r="BV90" s="56"/>
      <c r="BW90" s="56"/>
      <c r="BX90" s="56"/>
      <c r="BY90" s="57"/>
    </row>
    <row r="92" spans="1:79" ht="14.25" customHeight="1" x14ac:dyDescent="0.2">
      <c r="A92" s="74" t="s">
        <v>247</v>
      </c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  <c r="AI92" s="74"/>
      <c r="AJ92" s="74"/>
      <c r="AK92" s="74"/>
      <c r="AL92" s="74"/>
      <c r="AM92" s="74"/>
      <c r="AN92" s="74"/>
      <c r="AO92" s="74"/>
      <c r="AP92" s="74"/>
      <c r="AQ92" s="74"/>
      <c r="AR92" s="74"/>
      <c r="AS92" s="74"/>
      <c r="AT92" s="74"/>
      <c r="AU92" s="74"/>
      <c r="AV92" s="74"/>
      <c r="AW92" s="74"/>
      <c r="AX92" s="74"/>
      <c r="AY92" s="74"/>
      <c r="AZ92" s="74"/>
      <c r="BA92" s="74"/>
      <c r="BB92" s="74"/>
      <c r="BC92" s="74"/>
      <c r="BD92" s="74"/>
      <c r="BE92" s="74"/>
      <c r="BF92" s="74"/>
      <c r="BG92" s="74"/>
      <c r="BH92" s="74"/>
      <c r="BI92" s="74"/>
      <c r="BJ92" s="74"/>
      <c r="BK92" s="74"/>
      <c r="BL92" s="74"/>
    </row>
    <row r="93" spans="1:79" ht="15" customHeight="1" x14ac:dyDescent="0.2">
      <c r="A93" s="89" t="s">
        <v>217</v>
      </c>
      <c r="B93" s="89"/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  <c r="W93" s="89"/>
      <c r="X93" s="89"/>
      <c r="Y93" s="89"/>
      <c r="Z93" s="89"/>
      <c r="AA93" s="89"/>
      <c r="AB93" s="89"/>
      <c r="AC93" s="89"/>
      <c r="AD93" s="89"/>
      <c r="AE93" s="89"/>
      <c r="AF93" s="89"/>
      <c r="AG93" s="89"/>
      <c r="AH93" s="89"/>
      <c r="AI93" s="89"/>
      <c r="AJ93" s="89"/>
      <c r="AK93" s="89"/>
      <c r="AL93" s="89"/>
      <c r="AM93" s="89"/>
      <c r="AN93" s="89"/>
      <c r="AO93" s="89"/>
      <c r="AP93" s="89"/>
      <c r="AQ93" s="89"/>
      <c r="AR93" s="89"/>
      <c r="AS93" s="89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89"/>
      <c r="BE93" s="89"/>
      <c r="BF93" s="89"/>
      <c r="BG93" s="89"/>
      <c r="BH93" s="89"/>
    </row>
    <row r="94" spans="1:79" ht="23.1" customHeight="1" x14ac:dyDescent="0.2">
      <c r="A94" s="90" t="s">
        <v>6</v>
      </c>
      <c r="B94" s="91"/>
      <c r="C94" s="91"/>
      <c r="D94" s="90" t="s">
        <v>121</v>
      </c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2"/>
      <c r="U94" s="50" t="s">
        <v>239</v>
      </c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 t="s">
        <v>244</v>
      </c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</row>
    <row r="95" spans="1:79" ht="54" customHeight="1" x14ac:dyDescent="0.2">
      <c r="A95" s="93"/>
      <c r="B95" s="94"/>
      <c r="C95" s="94"/>
      <c r="D95" s="93"/>
      <c r="E95" s="94"/>
      <c r="F95" s="94"/>
      <c r="G95" s="94"/>
      <c r="H95" s="94"/>
      <c r="I95" s="94"/>
      <c r="J95" s="94"/>
      <c r="K95" s="94"/>
      <c r="L95" s="94"/>
      <c r="M95" s="94"/>
      <c r="N95" s="94"/>
      <c r="O95" s="94"/>
      <c r="P95" s="94"/>
      <c r="Q95" s="94"/>
      <c r="R95" s="94"/>
      <c r="S95" s="94"/>
      <c r="T95" s="95"/>
      <c r="U95" s="85" t="s">
        <v>4</v>
      </c>
      <c r="V95" s="86"/>
      <c r="W95" s="86"/>
      <c r="X95" s="86"/>
      <c r="Y95" s="87"/>
      <c r="Z95" s="85" t="s">
        <v>3</v>
      </c>
      <c r="AA95" s="86"/>
      <c r="AB95" s="86"/>
      <c r="AC95" s="86"/>
      <c r="AD95" s="87"/>
      <c r="AE95" s="109" t="s">
        <v>116</v>
      </c>
      <c r="AF95" s="110"/>
      <c r="AG95" s="110"/>
      <c r="AH95" s="110"/>
      <c r="AI95" s="111"/>
      <c r="AJ95" s="85" t="s">
        <v>5</v>
      </c>
      <c r="AK95" s="86"/>
      <c r="AL95" s="86"/>
      <c r="AM95" s="86"/>
      <c r="AN95" s="87"/>
      <c r="AO95" s="85" t="s">
        <v>4</v>
      </c>
      <c r="AP95" s="86"/>
      <c r="AQ95" s="86"/>
      <c r="AR95" s="86"/>
      <c r="AS95" s="87"/>
      <c r="AT95" s="85" t="s">
        <v>3</v>
      </c>
      <c r="AU95" s="86"/>
      <c r="AV95" s="86"/>
      <c r="AW95" s="86"/>
      <c r="AX95" s="87"/>
      <c r="AY95" s="109" t="s">
        <v>116</v>
      </c>
      <c r="AZ95" s="110"/>
      <c r="BA95" s="110"/>
      <c r="BB95" s="110"/>
      <c r="BC95" s="111"/>
      <c r="BD95" s="50" t="s">
        <v>96</v>
      </c>
      <c r="BE95" s="50"/>
      <c r="BF95" s="50"/>
      <c r="BG95" s="50"/>
      <c r="BH95" s="50"/>
    </row>
    <row r="96" spans="1:79" ht="15" customHeight="1" x14ac:dyDescent="0.2">
      <c r="A96" s="85" t="s">
        <v>169</v>
      </c>
      <c r="B96" s="86"/>
      <c r="C96" s="86"/>
      <c r="D96" s="85">
        <v>2</v>
      </c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7"/>
      <c r="U96" s="85">
        <v>3</v>
      </c>
      <c r="V96" s="86"/>
      <c r="W96" s="86"/>
      <c r="X96" s="86"/>
      <c r="Y96" s="87"/>
      <c r="Z96" s="85">
        <v>4</v>
      </c>
      <c r="AA96" s="86"/>
      <c r="AB96" s="86"/>
      <c r="AC96" s="86"/>
      <c r="AD96" s="87"/>
      <c r="AE96" s="85">
        <v>5</v>
      </c>
      <c r="AF96" s="86"/>
      <c r="AG96" s="86"/>
      <c r="AH96" s="86"/>
      <c r="AI96" s="87"/>
      <c r="AJ96" s="85">
        <v>6</v>
      </c>
      <c r="AK96" s="86"/>
      <c r="AL96" s="86"/>
      <c r="AM96" s="86"/>
      <c r="AN96" s="87"/>
      <c r="AO96" s="85">
        <v>7</v>
      </c>
      <c r="AP96" s="86"/>
      <c r="AQ96" s="86"/>
      <c r="AR96" s="86"/>
      <c r="AS96" s="87"/>
      <c r="AT96" s="85">
        <v>8</v>
      </c>
      <c r="AU96" s="86"/>
      <c r="AV96" s="86"/>
      <c r="AW96" s="86"/>
      <c r="AX96" s="87"/>
      <c r="AY96" s="85">
        <v>9</v>
      </c>
      <c r="AZ96" s="86"/>
      <c r="BA96" s="86"/>
      <c r="BB96" s="86"/>
      <c r="BC96" s="87"/>
      <c r="BD96" s="85">
        <v>10</v>
      </c>
      <c r="BE96" s="86"/>
      <c r="BF96" s="86"/>
      <c r="BG96" s="86"/>
      <c r="BH96" s="87"/>
    </row>
    <row r="97" spans="1:79" s="1" customFormat="1" ht="12.75" hidden="1" customHeight="1" x14ac:dyDescent="0.2">
      <c r="A97" s="100" t="s">
        <v>69</v>
      </c>
      <c r="B97" s="101"/>
      <c r="C97" s="101"/>
      <c r="D97" s="100" t="s">
        <v>57</v>
      </c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2"/>
      <c r="U97" s="100" t="s">
        <v>60</v>
      </c>
      <c r="V97" s="101"/>
      <c r="W97" s="101"/>
      <c r="X97" s="101"/>
      <c r="Y97" s="102"/>
      <c r="Z97" s="100" t="s">
        <v>61</v>
      </c>
      <c r="AA97" s="101"/>
      <c r="AB97" s="101"/>
      <c r="AC97" s="101"/>
      <c r="AD97" s="102"/>
      <c r="AE97" s="100" t="s">
        <v>94</v>
      </c>
      <c r="AF97" s="101"/>
      <c r="AG97" s="101"/>
      <c r="AH97" s="101"/>
      <c r="AI97" s="102"/>
      <c r="AJ97" s="106" t="s">
        <v>171</v>
      </c>
      <c r="AK97" s="107"/>
      <c r="AL97" s="107"/>
      <c r="AM97" s="107"/>
      <c r="AN97" s="108"/>
      <c r="AO97" s="100" t="s">
        <v>62</v>
      </c>
      <c r="AP97" s="101"/>
      <c r="AQ97" s="101"/>
      <c r="AR97" s="101"/>
      <c r="AS97" s="102"/>
      <c r="AT97" s="100" t="s">
        <v>63</v>
      </c>
      <c r="AU97" s="101"/>
      <c r="AV97" s="101"/>
      <c r="AW97" s="101"/>
      <c r="AX97" s="102"/>
      <c r="AY97" s="100" t="s">
        <v>95</v>
      </c>
      <c r="AZ97" s="101"/>
      <c r="BA97" s="101"/>
      <c r="BB97" s="101"/>
      <c r="BC97" s="102"/>
      <c r="BD97" s="96" t="s">
        <v>171</v>
      </c>
      <c r="BE97" s="96"/>
      <c r="BF97" s="96"/>
      <c r="BG97" s="96"/>
      <c r="BH97" s="96"/>
      <c r="CA97" s="1" t="s">
        <v>35</v>
      </c>
    </row>
    <row r="98" spans="1:79" s="25" customFormat="1" ht="25.5" customHeight="1" x14ac:dyDescent="0.2">
      <c r="A98" s="40">
        <v>1</v>
      </c>
      <c r="B98" s="41"/>
      <c r="C98" s="41"/>
      <c r="D98" s="37" t="s">
        <v>176</v>
      </c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9"/>
      <c r="U98" s="59">
        <v>0</v>
      </c>
      <c r="V98" s="60"/>
      <c r="W98" s="60"/>
      <c r="X98" s="60"/>
      <c r="Y98" s="61"/>
      <c r="Z98" s="59">
        <v>0</v>
      </c>
      <c r="AA98" s="60"/>
      <c r="AB98" s="60"/>
      <c r="AC98" s="60"/>
      <c r="AD98" s="61"/>
      <c r="AE98" s="62">
        <v>0</v>
      </c>
      <c r="AF98" s="62"/>
      <c r="AG98" s="62"/>
      <c r="AH98" s="62"/>
      <c r="AI98" s="62"/>
      <c r="AJ98" s="63">
        <f>IF(ISNUMBER(U98),U98,0)+IF(ISNUMBER(Z98),Z98,0)</f>
        <v>0</v>
      </c>
      <c r="AK98" s="63"/>
      <c r="AL98" s="63"/>
      <c r="AM98" s="63"/>
      <c r="AN98" s="63"/>
      <c r="AO98" s="62">
        <v>0</v>
      </c>
      <c r="AP98" s="62"/>
      <c r="AQ98" s="62"/>
      <c r="AR98" s="62"/>
      <c r="AS98" s="62"/>
      <c r="AT98" s="63">
        <v>0</v>
      </c>
      <c r="AU98" s="63"/>
      <c r="AV98" s="63"/>
      <c r="AW98" s="63"/>
      <c r="AX98" s="63"/>
      <c r="AY98" s="62">
        <v>0</v>
      </c>
      <c r="AZ98" s="62"/>
      <c r="BA98" s="62"/>
      <c r="BB98" s="62"/>
      <c r="BC98" s="62"/>
      <c r="BD98" s="63">
        <f>IF(ISNUMBER(AO98),AO98,0)+IF(ISNUMBER(AT98),AT98,0)</f>
        <v>0</v>
      </c>
      <c r="BE98" s="63"/>
      <c r="BF98" s="63"/>
      <c r="BG98" s="63"/>
      <c r="BH98" s="63"/>
      <c r="CA98" s="25" t="s">
        <v>36</v>
      </c>
    </row>
    <row r="99" spans="1:79" s="25" customFormat="1" ht="25.5" customHeight="1" x14ac:dyDescent="0.2">
      <c r="A99" s="40">
        <v>2</v>
      </c>
      <c r="B99" s="41"/>
      <c r="C99" s="41"/>
      <c r="D99" s="37" t="s">
        <v>177</v>
      </c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9"/>
      <c r="U99" s="59">
        <v>0</v>
      </c>
      <c r="V99" s="60"/>
      <c r="W99" s="60"/>
      <c r="X99" s="60"/>
      <c r="Y99" s="61"/>
      <c r="Z99" s="59">
        <v>0</v>
      </c>
      <c r="AA99" s="60"/>
      <c r="AB99" s="60"/>
      <c r="AC99" s="60"/>
      <c r="AD99" s="61"/>
      <c r="AE99" s="62">
        <v>0</v>
      </c>
      <c r="AF99" s="62"/>
      <c r="AG99" s="62"/>
      <c r="AH99" s="62"/>
      <c r="AI99" s="62"/>
      <c r="AJ99" s="63">
        <f>IF(ISNUMBER(U99),U99,0)+IF(ISNUMBER(Z99),Z99,0)</f>
        <v>0</v>
      </c>
      <c r="AK99" s="63"/>
      <c r="AL99" s="63"/>
      <c r="AM99" s="63"/>
      <c r="AN99" s="63"/>
      <c r="AO99" s="62">
        <v>0</v>
      </c>
      <c r="AP99" s="62"/>
      <c r="AQ99" s="62"/>
      <c r="AR99" s="62"/>
      <c r="AS99" s="62"/>
      <c r="AT99" s="63">
        <v>0</v>
      </c>
      <c r="AU99" s="63"/>
      <c r="AV99" s="63"/>
      <c r="AW99" s="63"/>
      <c r="AX99" s="63"/>
      <c r="AY99" s="62">
        <v>0</v>
      </c>
      <c r="AZ99" s="62"/>
      <c r="BA99" s="62"/>
      <c r="BB99" s="62"/>
      <c r="BC99" s="62"/>
      <c r="BD99" s="63">
        <f>IF(ISNUMBER(AO99),AO99,0)+IF(ISNUMBER(AT99),AT99,0)</f>
        <v>0</v>
      </c>
      <c r="BE99" s="63"/>
      <c r="BF99" s="63"/>
      <c r="BG99" s="63"/>
      <c r="BH99" s="63"/>
    </row>
    <row r="100" spans="1:79" s="6" customFormat="1" ht="12.75" customHeight="1" x14ac:dyDescent="0.2">
      <c r="A100" s="34"/>
      <c r="B100" s="35"/>
      <c r="C100" s="35"/>
      <c r="D100" s="31" t="s">
        <v>147</v>
      </c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3"/>
      <c r="U100" s="55">
        <v>0</v>
      </c>
      <c r="V100" s="56"/>
      <c r="W100" s="56"/>
      <c r="X100" s="56"/>
      <c r="Y100" s="57"/>
      <c r="Z100" s="55">
        <v>0</v>
      </c>
      <c r="AA100" s="56"/>
      <c r="AB100" s="56"/>
      <c r="AC100" s="56"/>
      <c r="AD100" s="57"/>
      <c r="AE100" s="58">
        <v>0</v>
      </c>
      <c r="AF100" s="58"/>
      <c r="AG100" s="58"/>
      <c r="AH100" s="58"/>
      <c r="AI100" s="58"/>
      <c r="AJ100" s="45">
        <f>IF(ISNUMBER(U100),U100,0)+IF(ISNUMBER(Z100),Z100,0)</f>
        <v>0</v>
      </c>
      <c r="AK100" s="45"/>
      <c r="AL100" s="45"/>
      <c r="AM100" s="45"/>
      <c r="AN100" s="45"/>
      <c r="AO100" s="58">
        <v>0</v>
      </c>
      <c r="AP100" s="58"/>
      <c r="AQ100" s="58"/>
      <c r="AR100" s="58"/>
      <c r="AS100" s="58"/>
      <c r="AT100" s="45">
        <v>0</v>
      </c>
      <c r="AU100" s="45"/>
      <c r="AV100" s="45"/>
      <c r="AW100" s="45"/>
      <c r="AX100" s="45"/>
      <c r="AY100" s="58">
        <v>0</v>
      </c>
      <c r="AZ100" s="58"/>
      <c r="BA100" s="58"/>
      <c r="BB100" s="58"/>
      <c r="BC100" s="58"/>
      <c r="BD100" s="45">
        <f>IF(ISNUMBER(AO100),AO100,0)+IF(ISNUMBER(AT100),AT100,0)</f>
        <v>0</v>
      </c>
      <c r="BE100" s="45"/>
      <c r="BF100" s="45"/>
      <c r="BG100" s="45"/>
      <c r="BH100" s="45"/>
    </row>
    <row r="101" spans="1:79" s="5" customFormat="1" ht="12.75" customHeight="1" x14ac:dyDescent="0.2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</row>
    <row r="103" spans="1:79" ht="14.25" customHeight="1" x14ac:dyDescent="0.2">
      <c r="A103" s="74" t="s">
        <v>152</v>
      </c>
      <c r="B103" s="74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74"/>
      <c r="X103" s="74"/>
      <c r="Y103" s="74"/>
      <c r="Z103" s="74"/>
      <c r="AA103" s="74"/>
      <c r="AB103" s="74"/>
      <c r="AC103" s="74"/>
      <c r="AD103" s="74"/>
      <c r="AE103" s="74"/>
      <c r="AF103" s="74"/>
      <c r="AG103" s="74"/>
      <c r="AH103" s="74"/>
      <c r="AI103" s="74"/>
      <c r="AJ103" s="74"/>
      <c r="AK103" s="74"/>
      <c r="AL103" s="74"/>
      <c r="AM103" s="74"/>
      <c r="AN103" s="74"/>
      <c r="AO103" s="74"/>
      <c r="AP103" s="74"/>
      <c r="AQ103" s="74"/>
      <c r="AR103" s="74"/>
      <c r="AS103" s="74"/>
      <c r="AT103" s="74"/>
      <c r="AU103" s="74"/>
      <c r="AV103" s="74"/>
      <c r="AW103" s="74"/>
      <c r="AX103" s="74"/>
      <c r="AY103" s="74"/>
      <c r="AZ103" s="74"/>
      <c r="BA103" s="74"/>
      <c r="BB103" s="74"/>
      <c r="BC103" s="74"/>
      <c r="BD103" s="74"/>
      <c r="BE103" s="74"/>
      <c r="BF103" s="74"/>
      <c r="BG103" s="74"/>
      <c r="BH103" s="74"/>
      <c r="BI103" s="74"/>
      <c r="BJ103" s="74"/>
      <c r="BK103" s="74"/>
      <c r="BL103" s="74"/>
    </row>
    <row r="104" spans="1:79" ht="14.25" customHeight="1" x14ac:dyDescent="0.2">
      <c r="A104" s="74" t="s">
        <v>232</v>
      </c>
      <c r="B104" s="74"/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4"/>
      <c r="T104" s="74"/>
      <c r="U104" s="74"/>
      <c r="V104" s="74"/>
      <c r="W104" s="74"/>
      <c r="X104" s="74"/>
      <c r="Y104" s="74"/>
      <c r="Z104" s="74"/>
      <c r="AA104" s="74"/>
      <c r="AB104" s="74"/>
      <c r="AC104" s="74"/>
      <c r="AD104" s="74"/>
      <c r="AE104" s="74"/>
      <c r="AF104" s="74"/>
      <c r="AG104" s="74"/>
      <c r="AH104" s="74"/>
      <c r="AI104" s="74"/>
      <c r="AJ104" s="74"/>
      <c r="AK104" s="74"/>
      <c r="AL104" s="74"/>
      <c r="AM104" s="74"/>
      <c r="AN104" s="74"/>
      <c r="AO104" s="74"/>
      <c r="AP104" s="74"/>
      <c r="AQ104" s="74"/>
      <c r="AR104" s="74"/>
      <c r="AS104" s="74"/>
      <c r="AT104" s="74"/>
      <c r="AU104" s="74"/>
      <c r="AV104" s="74"/>
      <c r="AW104" s="74"/>
      <c r="AX104" s="74"/>
      <c r="AY104" s="74"/>
      <c r="AZ104" s="74"/>
      <c r="BA104" s="74"/>
      <c r="BB104" s="74"/>
      <c r="BC104" s="74"/>
      <c r="BD104" s="74"/>
      <c r="BE104" s="74"/>
      <c r="BF104" s="74"/>
      <c r="BG104" s="74"/>
      <c r="BH104" s="74"/>
      <c r="BI104" s="74"/>
      <c r="BJ104" s="74"/>
      <c r="BK104" s="74"/>
      <c r="BL104" s="74"/>
    </row>
    <row r="105" spans="1:79" ht="23.1" customHeight="1" x14ac:dyDescent="0.2">
      <c r="A105" s="90" t="s">
        <v>6</v>
      </c>
      <c r="B105" s="91"/>
      <c r="C105" s="91"/>
      <c r="D105" s="50" t="s">
        <v>9</v>
      </c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 t="s">
        <v>8</v>
      </c>
      <c r="R105" s="50"/>
      <c r="S105" s="50"/>
      <c r="T105" s="50"/>
      <c r="U105" s="50"/>
      <c r="V105" s="50" t="s">
        <v>7</v>
      </c>
      <c r="W105" s="50"/>
      <c r="X105" s="50"/>
      <c r="Y105" s="50"/>
      <c r="Z105" s="50"/>
      <c r="AA105" s="50"/>
      <c r="AB105" s="50"/>
      <c r="AC105" s="50"/>
      <c r="AD105" s="50"/>
      <c r="AE105" s="50"/>
      <c r="AF105" s="85" t="s">
        <v>218</v>
      </c>
      <c r="AG105" s="86"/>
      <c r="AH105" s="86"/>
      <c r="AI105" s="86"/>
      <c r="AJ105" s="86"/>
      <c r="AK105" s="86"/>
      <c r="AL105" s="86"/>
      <c r="AM105" s="86"/>
      <c r="AN105" s="86"/>
      <c r="AO105" s="86"/>
      <c r="AP105" s="86"/>
      <c r="AQ105" s="86"/>
      <c r="AR105" s="86"/>
      <c r="AS105" s="86"/>
      <c r="AT105" s="87"/>
      <c r="AU105" s="85" t="s">
        <v>221</v>
      </c>
      <c r="AV105" s="86"/>
      <c r="AW105" s="86"/>
      <c r="AX105" s="86"/>
      <c r="AY105" s="86"/>
      <c r="AZ105" s="86"/>
      <c r="BA105" s="86"/>
      <c r="BB105" s="86"/>
      <c r="BC105" s="86"/>
      <c r="BD105" s="86"/>
      <c r="BE105" s="86"/>
      <c r="BF105" s="86"/>
      <c r="BG105" s="86"/>
      <c r="BH105" s="86"/>
      <c r="BI105" s="87"/>
      <c r="BJ105" s="85" t="s">
        <v>228</v>
      </c>
      <c r="BK105" s="86"/>
      <c r="BL105" s="86"/>
      <c r="BM105" s="86"/>
      <c r="BN105" s="86"/>
      <c r="BO105" s="86"/>
      <c r="BP105" s="86"/>
      <c r="BQ105" s="86"/>
      <c r="BR105" s="86"/>
      <c r="BS105" s="86"/>
      <c r="BT105" s="86"/>
      <c r="BU105" s="86"/>
      <c r="BV105" s="86"/>
      <c r="BW105" s="86"/>
      <c r="BX105" s="87"/>
    </row>
    <row r="106" spans="1:79" ht="32.25" customHeight="1" x14ac:dyDescent="0.2">
      <c r="A106" s="93"/>
      <c r="B106" s="94"/>
      <c r="C106" s="94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 t="s">
        <v>4</v>
      </c>
      <c r="AG106" s="50"/>
      <c r="AH106" s="50"/>
      <c r="AI106" s="50"/>
      <c r="AJ106" s="50"/>
      <c r="AK106" s="50" t="s">
        <v>3</v>
      </c>
      <c r="AL106" s="50"/>
      <c r="AM106" s="50"/>
      <c r="AN106" s="50"/>
      <c r="AO106" s="50"/>
      <c r="AP106" s="50" t="s">
        <v>123</v>
      </c>
      <c r="AQ106" s="50"/>
      <c r="AR106" s="50"/>
      <c r="AS106" s="50"/>
      <c r="AT106" s="50"/>
      <c r="AU106" s="50" t="s">
        <v>4</v>
      </c>
      <c r="AV106" s="50"/>
      <c r="AW106" s="50"/>
      <c r="AX106" s="50"/>
      <c r="AY106" s="50"/>
      <c r="AZ106" s="50" t="s">
        <v>3</v>
      </c>
      <c r="BA106" s="50"/>
      <c r="BB106" s="50"/>
      <c r="BC106" s="50"/>
      <c r="BD106" s="50"/>
      <c r="BE106" s="50" t="s">
        <v>90</v>
      </c>
      <c r="BF106" s="50"/>
      <c r="BG106" s="50"/>
      <c r="BH106" s="50"/>
      <c r="BI106" s="50"/>
      <c r="BJ106" s="50" t="s">
        <v>4</v>
      </c>
      <c r="BK106" s="50"/>
      <c r="BL106" s="50"/>
      <c r="BM106" s="50"/>
      <c r="BN106" s="50"/>
      <c r="BO106" s="50" t="s">
        <v>3</v>
      </c>
      <c r="BP106" s="50"/>
      <c r="BQ106" s="50"/>
      <c r="BR106" s="50"/>
      <c r="BS106" s="50"/>
      <c r="BT106" s="50" t="s">
        <v>97</v>
      </c>
      <c r="BU106" s="50"/>
      <c r="BV106" s="50"/>
      <c r="BW106" s="50"/>
      <c r="BX106" s="50"/>
    </row>
    <row r="107" spans="1:79" ht="15" customHeight="1" x14ac:dyDescent="0.2">
      <c r="A107" s="85">
        <v>1</v>
      </c>
      <c r="B107" s="86"/>
      <c r="C107" s="86"/>
      <c r="D107" s="50">
        <v>2</v>
      </c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>
        <v>3</v>
      </c>
      <c r="R107" s="50"/>
      <c r="S107" s="50"/>
      <c r="T107" s="50"/>
      <c r="U107" s="50"/>
      <c r="V107" s="50">
        <v>4</v>
      </c>
      <c r="W107" s="50"/>
      <c r="X107" s="50"/>
      <c r="Y107" s="50"/>
      <c r="Z107" s="50"/>
      <c r="AA107" s="50"/>
      <c r="AB107" s="50"/>
      <c r="AC107" s="50"/>
      <c r="AD107" s="50"/>
      <c r="AE107" s="50"/>
      <c r="AF107" s="50">
        <v>5</v>
      </c>
      <c r="AG107" s="50"/>
      <c r="AH107" s="50"/>
      <c r="AI107" s="50"/>
      <c r="AJ107" s="50"/>
      <c r="AK107" s="50">
        <v>6</v>
      </c>
      <c r="AL107" s="50"/>
      <c r="AM107" s="50"/>
      <c r="AN107" s="50"/>
      <c r="AO107" s="50"/>
      <c r="AP107" s="50">
        <v>7</v>
      </c>
      <c r="AQ107" s="50"/>
      <c r="AR107" s="50"/>
      <c r="AS107" s="50"/>
      <c r="AT107" s="50"/>
      <c r="AU107" s="50">
        <v>8</v>
      </c>
      <c r="AV107" s="50"/>
      <c r="AW107" s="50"/>
      <c r="AX107" s="50"/>
      <c r="AY107" s="50"/>
      <c r="AZ107" s="50">
        <v>9</v>
      </c>
      <c r="BA107" s="50"/>
      <c r="BB107" s="50"/>
      <c r="BC107" s="50"/>
      <c r="BD107" s="50"/>
      <c r="BE107" s="50">
        <v>10</v>
      </c>
      <c r="BF107" s="50"/>
      <c r="BG107" s="50"/>
      <c r="BH107" s="50"/>
      <c r="BI107" s="50"/>
      <c r="BJ107" s="50">
        <v>11</v>
      </c>
      <c r="BK107" s="50"/>
      <c r="BL107" s="50"/>
      <c r="BM107" s="50"/>
      <c r="BN107" s="50"/>
      <c r="BO107" s="50">
        <v>12</v>
      </c>
      <c r="BP107" s="50"/>
      <c r="BQ107" s="50"/>
      <c r="BR107" s="50"/>
      <c r="BS107" s="50"/>
      <c r="BT107" s="50">
        <v>13</v>
      </c>
      <c r="BU107" s="50"/>
      <c r="BV107" s="50"/>
      <c r="BW107" s="50"/>
      <c r="BX107" s="50"/>
    </row>
    <row r="108" spans="1:79" ht="10.5" hidden="1" customHeight="1" x14ac:dyDescent="0.2">
      <c r="A108" s="100" t="s">
        <v>154</v>
      </c>
      <c r="B108" s="101"/>
      <c r="C108" s="101"/>
      <c r="D108" s="50" t="s">
        <v>57</v>
      </c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 t="s">
        <v>70</v>
      </c>
      <c r="R108" s="50"/>
      <c r="S108" s="50"/>
      <c r="T108" s="50"/>
      <c r="U108" s="50"/>
      <c r="V108" s="50" t="s">
        <v>71</v>
      </c>
      <c r="W108" s="50"/>
      <c r="X108" s="50"/>
      <c r="Y108" s="50"/>
      <c r="Z108" s="50"/>
      <c r="AA108" s="50"/>
      <c r="AB108" s="50"/>
      <c r="AC108" s="50"/>
      <c r="AD108" s="50"/>
      <c r="AE108" s="50"/>
      <c r="AF108" s="77" t="s">
        <v>111</v>
      </c>
      <c r="AG108" s="77"/>
      <c r="AH108" s="77"/>
      <c r="AI108" s="77"/>
      <c r="AJ108" s="77"/>
      <c r="AK108" s="75" t="s">
        <v>112</v>
      </c>
      <c r="AL108" s="75"/>
      <c r="AM108" s="75"/>
      <c r="AN108" s="75"/>
      <c r="AO108" s="75"/>
      <c r="AP108" s="96" t="s">
        <v>122</v>
      </c>
      <c r="AQ108" s="96"/>
      <c r="AR108" s="96"/>
      <c r="AS108" s="96"/>
      <c r="AT108" s="96"/>
      <c r="AU108" s="77" t="s">
        <v>113</v>
      </c>
      <c r="AV108" s="77"/>
      <c r="AW108" s="77"/>
      <c r="AX108" s="77"/>
      <c r="AY108" s="77"/>
      <c r="AZ108" s="75" t="s">
        <v>114</v>
      </c>
      <c r="BA108" s="75"/>
      <c r="BB108" s="75"/>
      <c r="BC108" s="75"/>
      <c r="BD108" s="75"/>
      <c r="BE108" s="96" t="s">
        <v>122</v>
      </c>
      <c r="BF108" s="96"/>
      <c r="BG108" s="96"/>
      <c r="BH108" s="96"/>
      <c r="BI108" s="96"/>
      <c r="BJ108" s="77" t="s">
        <v>105</v>
      </c>
      <c r="BK108" s="77"/>
      <c r="BL108" s="77"/>
      <c r="BM108" s="77"/>
      <c r="BN108" s="77"/>
      <c r="BO108" s="75" t="s">
        <v>106</v>
      </c>
      <c r="BP108" s="75"/>
      <c r="BQ108" s="75"/>
      <c r="BR108" s="75"/>
      <c r="BS108" s="75"/>
      <c r="BT108" s="96" t="s">
        <v>122</v>
      </c>
      <c r="BU108" s="96"/>
      <c r="BV108" s="96"/>
      <c r="BW108" s="96"/>
      <c r="BX108" s="96"/>
      <c r="CA108" t="s">
        <v>37</v>
      </c>
    </row>
    <row r="109" spans="1:79" s="6" customFormat="1" ht="15" customHeight="1" x14ac:dyDescent="0.2">
      <c r="A109" s="34">
        <v>0</v>
      </c>
      <c r="B109" s="35"/>
      <c r="C109" s="35"/>
      <c r="D109" s="53" t="s">
        <v>178</v>
      </c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  <c r="AC109" s="53"/>
      <c r="AD109" s="53"/>
      <c r="AE109" s="53"/>
      <c r="AF109" s="51"/>
      <c r="AG109" s="51"/>
      <c r="AH109" s="51"/>
      <c r="AI109" s="51"/>
      <c r="AJ109" s="51"/>
      <c r="AK109" s="51"/>
      <c r="AL109" s="51"/>
      <c r="AM109" s="51"/>
      <c r="AN109" s="51"/>
      <c r="AO109" s="51"/>
      <c r="AP109" s="51">
        <f t="shared" ref="AP109:AP120" si="0">IF(ISNUMBER(AF109),AF109,0)+IF(ISNUMBER(AK109),AK109,0)</f>
        <v>0</v>
      </c>
      <c r="AQ109" s="51"/>
      <c r="AR109" s="51"/>
      <c r="AS109" s="51"/>
      <c r="AT109" s="51"/>
      <c r="AU109" s="51"/>
      <c r="AV109" s="51"/>
      <c r="AW109" s="51"/>
      <c r="AX109" s="51"/>
      <c r="AY109" s="51"/>
      <c r="AZ109" s="51"/>
      <c r="BA109" s="51"/>
      <c r="BB109" s="51"/>
      <c r="BC109" s="51"/>
      <c r="BD109" s="51"/>
      <c r="BE109" s="51">
        <f t="shared" ref="BE109:BE120" si="1">IF(ISNUMBER(AU109),AU109,0)+IF(ISNUMBER(AZ109),AZ109,0)</f>
        <v>0</v>
      </c>
      <c r="BF109" s="51"/>
      <c r="BG109" s="51"/>
      <c r="BH109" s="51"/>
      <c r="BI109" s="51"/>
      <c r="BJ109" s="51"/>
      <c r="BK109" s="51"/>
      <c r="BL109" s="51"/>
      <c r="BM109" s="51"/>
      <c r="BN109" s="51"/>
      <c r="BO109" s="51"/>
      <c r="BP109" s="51"/>
      <c r="BQ109" s="51"/>
      <c r="BR109" s="51"/>
      <c r="BS109" s="51"/>
      <c r="BT109" s="51">
        <f t="shared" ref="BT109:BT120" si="2">IF(ISNUMBER(BJ109),BJ109,0)+IF(ISNUMBER(BO109),BO109,0)</f>
        <v>0</v>
      </c>
      <c r="BU109" s="51"/>
      <c r="BV109" s="51"/>
      <c r="BW109" s="51"/>
      <c r="BX109" s="51"/>
      <c r="CA109" s="6" t="s">
        <v>38</v>
      </c>
    </row>
    <row r="110" spans="1:79" s="25" customFormat="1" ht="128.25" customHeight="1" x14ac:dyDescent="0.2">
      <c r="A110" s="40">
        <v>1</v>
      </c>
      <c r="B110" s="41"/>
      <c r="C110" s="41"/>
      <c r="D110" s="49" t="s">
        <v>179</v>
      </c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9"/>
      <c r="Q110" s="50" t="s">
        <v>180</v>
      </c>
      <c r="R110" s="50"/>
      <c r="S110" s="50"/>
      <c r="T110" s="50"/>
      <c r="U110" s="50"/>
      <c r="V110" s="49" t="s">
        <v>181</v>
      </c>
      <c r="W110" s="38"/>
      <c r="X110" s="38"/>
      <c r="Y110" s="38"/>
      <c r="Z110" s="38"/>
      <c r="AA110" s="38"/>
      <c r="AB110" s="38"/>
      <c r="AC110" s="38"/>
      <c r="AD110" s="38"/>
      <c r="AE110" s="39"/>
      <c r="AF110" s="47">
        <v>0</v>
      </c>
      <c r="AG110" s="47"/>
      <c r="AH110" s="47"/>
      <c r="AI110" s="47"/>
      <c r="AJ110" s="47"/>
      <c r="AK110" s="54">
        <v>468993</v>
      </c>
      <c r="AL110" s="54"/>
      <c r="AM110" s="54"/>
      <c r="AN110" s="54"/>
      <c r="AO110" s="54"/>
      <c r="AP110" s="54">
        <f t="shared" si="0"/>
        <v>468993</v>
      </c>
      <c r="AQ110" s="54"/>
      <c r="AR110" s="54"/>
      <c r="AS110" s="54"/>
      <c r="AT110" s="54"/>
      <c r="AU110" s="47">
        <v>0</v>
      </c>
      <c r="AV110" s="47"/>
      <c r="AW110" s="47"/>
      <c r="AX110" s="47"/>
      <c r="AY110" s="47"/>
      <c r="AZ110" s="47">
        <v>0</v>
      </c>
      <c r="BA110" s="47"/>
      <c r="BB110" s="47"/>
      <c r="BC110" s="47"/>
      <c r="BD110" s="47"/>
      <c r="BE110" s="47">
        <f t="shared" si="1"/>
        <v>0</v>
      </c>
      <c r="BF110" s="47"/>
      <c r="BG110" s="47"/>
      <c r="BH110" s="47"/>
      <c r="BI110" s="47"/>
      <c r="BJ110" s="47">
        <v>0</v>
      </c>
      <c r="BK110" s="47"/>
      <c r="BL110" s="47"/>
      <c r="BM110" s="47"/>
      <c r="BN110" s="47"/>
      <c r="BO110" s="47">
        <v>0</v>
      </c>
      <c r="BP110" s="47"/>
      <c r="BQ110" s="47"/>
      <c r="BR110" s="47"/>
      <c r="BS110" s="47"/>
      <c r="BT110" s="47">
        <f t="shared" si="2"/>
        <v>0</v>
      </c>
      <c r="BU110" s="47"/>
      <c r="BV110" s="47"/>
      <c r="BW110" s="47"/>
      <c r="BX110" s="47"/>
    </row>
    <row r="111" spans="1:79" s="25" customFormat="1" ht="135" customHeight="1" x14ac:dyDescent="0.2">
      <c r="A111" s="40">
        <v>1</v>
      </c>
      <c r="B111" s="41"/>
      <c r="C111" s="41"/>
      <c r="D111" s="49" t="s">
        <v>182</v>
      </c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9"/>
      <c r="Q111" s="50" t="s">
        <v>180</v>
      </c>
      <c r="R111" s="50"/>
      <c r="S111" s="50"/>
      <c r="T111" s="50"/>
      <c r="U111" s="50"/>
      <c r="V111" s="49" t="s">
        <v>183</v>
      </c>
      <c r="W111" s="38"/>
      <c r="X111" s="38"/>
      <c r="Y111" s="38"/>
      <c r="Z111" s="38"/>
      <c r="AA111" s="38"/>
      <c r="AB111" s="38"/>
      <c r="AC111" s="38"/>
      <c r="AD111" s="38"/>
      <c r="AE111" s="39"/>
      <c r="AF111" s="47">
        <v>0</v>
      </c>
      <c r="AG111" s="47"/>
      <c r="AH111" s="47"/>
      <c r="AI111" s="47"/>
      <c r="AJ111" s="47"/>
      <c r="AK111" s="47">
        <v>0</v>
      </c>
      <c r="AL111" s="47"/>
      <c r="AM111" s="47"/>
      <c r="AN111" s="47"/>
      <c r="AO111" s="47"/>
      <c r="AP111" s="47">
        <f t="shared" si="0"/>
        <v>0</v>
      </c>
      <c r="AQ111" s="47"/>
      <c r="AR111" s="47"/>
      <c r="AS111" s="47"/>
      <c r="AT111" s="47"/>
      <c r="AU111" s="47">
        <v>0</v>
      </c>
      <c r="AV111" s="47"/>
      <c r="AW111" s="47"/>
      <c r="AX111" s="47"/>
      <c r="AY111" s="47"/>
      <c r="AZ111" s="47">
        <v>5000000</v>
      </c>
      <c r="BA111" s="47"/>
      <c r="BB111" s="47"/>
      <c r="BC111" s="47"/>
      <c r="BD111" s="47"/>
      <c r="BE111" s="47">
        <f t="shared" si="1"/>
        <v>5000000</v>
      </c>
      <c r="BF111" s="47"/>
      <c r="BG111" s="47"/>
      <c r="BH111" s="47"/>
      <c r="BI111" s="47"/>
      <c r="BJ111" s="47">
        <v>0</v>
      </c>
      <c r="BK111" s="47"/>
      <c r="BL111" s="47"/>
      <c r="BM111" s="47"/>
      <c r="BN111" s="47"/>
      <c r="BO111" s="47">
        <v>4600000</v>
      </c>
      <c r="BP111" s="47"/>
      <c r="BQ111" s="47"/>
      <c r="BR111" s="47"/>
      <c r="BS111" s="47"/>
      <c r="BT111" s="47">
        <f t="shared" si="2"/>
        <v>4600000</v>
      </c>
      <c r="BU111" s="47"/>
      <c r="BV111" s="47"/>
      <c r="BW111" s="47"/>
      <c r="BX111" s="47"/>
    </row>
    <row r="112" spans="1:79" s="6" customFormat="1" ht="15" customHeight="1" x14ac:dyDescent="0.2">
      <c r="A112" s="34">
        <v>0</v>
      </c>
      <c r="B112" s="35"/>
      <c r="C112" s="35"/>
      <c r="D112" s="52" t="s">
        <v>184</v>
      </c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3"/>
      <c r="Q112" s="53"/>
      <c r="R112" s="53"/>
      <c r="S112" s="53"/>
      <c r="T112" s="53"/>
      <c r="U112" s="53"/>
      <c r="V112" s="52"/>
      <c r="W112" s="32"/>
      <c r="X112" s="32"/>
      <c r="Y112" s="32"/>
      <c r="Z112" s="32"/>
      <c r="AA112" s="32"/>
      <c r="AB112" s="32"/>
      <c r="AC112" s="32"/>
      <c r="AD112" s="32"/>
      <c r="AE112" s="33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>
        <f t="shared" si="0"/>
        <v>0</v>
      </c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>
        <f t="shared" si="1"/>
        <v>0</v>
      </c>
      <c r="BF112" s="51"/>
      <c r="BG112" s="51"/>
      <c r="BH112" s="51"/>
      <c r="BI112" s="51"/>
      <c r="BJ112" s="51"/>
      <c r="BK112" s="51"/>
      <c r="BL112" s="51"/>
      <c r="BM112" s="51"/>
      <c r="BN112" s="51"/>
      <c r="BO112" s="51"/>
      <c r="BP112" s="51"/>
      <c r="BQ112" s="51"/>
      <c r="BR112" s="51"/>
      <c r="BS112" s="51"/>
      <c r="BT112" s="51">
        <f t="shared" si="2"/>
        <v>0</v>
      </c>
      <c r="BU112" s="51"/>
      <c r="BV112" s="51"/>
      <c r="BW112" s="51"/>
      <c r="BX112" s="51"/>
    </row>
    <row r="113" spans="1:79" s="25" customFormat="1" ht="128.25" customHeight="1" x14ac:dyDescent="0.2">
      <c r="A113" s="40">
        <v>2</v>
      </c>
      <c r="B113" s="41"/>
      <c r="C113" s="41"/>
      <c r="D113" s="49" t="s">
        <v>185</v>
      </c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9"/>
      <c r="Q113" s="50" t="s">
        <v>186</v>
      </c>
      <c r="R113" s="50"/>
      <c r="S113" s="50"/>
      <c r="T113" s="50"/>
      <c r="U113" s="50"/>
      <c r="V113" s="49" t="s">
        <v>181</v>
      </c>
      <c r="W113" s="38"/>
      <c r="X113" s="38"/>
      <c r="Y113" s="38"/>
      <c r="Z113" s="38"/>
      <c r="AA113" s="38"/>
      <c r="AB113" s="38"/>
      <c r="AC113" s="38"/>
      <c r="AD113" s="38"/>
      <c r="AE113" s="39"/>
      <c r="AF113" s="47">
        <v>0</v>
      </c>
      <c r="AG113" s="47"/>
      <c r="AH113" s="47"/>
      <c r="AI113" s="47"/>
      <c r="AJ113" s="47"/>
      <c r="AK113" s="47">
        <v>1</v>
      </c>
      <c r="AL113" s="47"/>
      <c r="AM113" s="47"/>
      <c r="AN113" s="47"/>
      <c r="AO113" s="47"/>
      <c r="AP113" s="47">
        <f t="shared" si="0"/>
        <v>1</v>
      </c>
      <c r="AQ113" s="47"/>
      <c r="AR113" s="47"/>
      <c r="AS113" s="47"/>
      <c r="AT113" s="47"/>
      <c r="AU113" s="47">
        <v>0</v>
      </c>
      <c r="AV113" s="47"/>
      <c r="AW113" s="47"/>
      <c r="AX113" s="47"/>
      <c r="AY113" s="47"/>
      <c r="AZ113" s="47">
        <v>0</v>
      </c>
      <c r="BA113" s="47"/>
      <c r="BB113" s="47"/>
      <c r="BC113" s="47"/>
      <c r="BD113" s="47"/>
      <c r="BE113" s="47">
        <f t="shared" si="1"/>
        <v>0</v>
      </c>
      <c r="BF113" s="47"/>
      <c r="BG113" s="47"/>
      <c r="BH113" s="47"/>
      <c r="BI113" s="47"/>
      <c r="BJ113" s="47">
        <v>0</v>
      </c>
      <c r="BK113" s="47"/>
      <c r="BL113" s="47"/>
      <c r="BM113" s="47"/>
      <c r="BN113" s="47"/>
      <c r="BO113" s="47">
        <v>0</v>
      </c>
      <c r="BP113" s="47"/>
      <c r="BQ113" s="47"/>
      <c r="BR113" s="47"/>
      <c r="BS113" s="47"/>
      <c r="BT113" s="47">
        <f t="shared" si="2"/>
        <v>0</v>
      </c>
      <c r="BU113" s="47"/>
      <c r="BV113" s="47"/>
      <c r="BW113" s="47"/>
      <c r="BX113" s="47"/>
    </row>
    <row r="114" spans="1:79" s="25" customFormat="1" ht="120" customHeight="1" x14ac:dyDescent="0.2">
      <c r="A114" s="40">
        <v>2</v>
      </c>
      <c r="B114" s="41"/>
      <c r="C114" s="41"/>
      <c r="D114" s="49" t="s">
        <v>187</v>
      </c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9"/>
      <c r="Q114" s="50" t="s">
        <v>186</v>
      </c>
      <c r="R114" s="50"/>
      <c r="S114" s="50"/>
      <c r="T114" s="50"/>
      <c r="U114" s="50"/>
      <c r="V114" s="49" t="s">
        <v>181</v>
      </c>
      <c r="W114" s="38"/>
      <c r="X114" s="38"/>
      <c r="Y114" s="38"/>
      <c r="Z114" s="38"/>
      <c r="AA114" s="38"/>
      <c r="AB114" s="38"/>
      <c r="AC114" s="38"/>
      <c r="AD114" s="38"/>
      <c r="AE114" s="39"/>
      <c r="AF114" s="47">
        <v>0</v>
      </c>
      <c r="AG114" s="47"/>
      <c r="AH114" s="47"/>
      <c r="AI114" s="47"/>
      <c r="AJ114" s="47"/>
      <c r="AK114" s="47">
        <v>0</v>
      </c>
      <c r="AL114" s="47"/>
      <c r="AM114" s="47"/>
      <c r="AN114" s="47"/>
      <c r="AO114" s="47"/>
      <c r="AP114" s="47">
        <f t="shared" si="0"/>
        <v>0</v>
      </c>
      <c r="AQ114" s="47"/>
      <c r="AR114" s="47"/>
      <c r="AS114" s="47"/>
      <c r="AT114" s="47"/>
      <c r="AU114" s="47">
        <v>0</v>
      </c>
      <c r="AV114" s="47"/>
      <c r="AW114" s="47"/>
      <c r="AX114" s="47"/>
      <c r="AY114" s="47"/>
      <c r="AZ114" s="47">
        <v>1</v>
      </c>
      <c r="BA114" s="47"/>
      <c r="BB114" s="47"/>
      <c r="BC114" s="47"/>
      <c r="BD114" s="47"/>
      <c r="BE114" s="47">
        <f t="shared" si="1"/>
        <v>1</v>
      </c>
      <c r="BF114" s="47"/>
      <c r="BG114" s="47"/>
      <c r="BH114" s="47"/>
      <c r="BI114" s="47"/>
      <c r="BJ114" s="47">
        <v>0</v>
      </c>
      <c r="BK114" s="47"/>
      <c r="BL114" s="47"/>
      <c r="BM114" s="47"/>
      <c r="BN114" s="47"/>
      <c r="BO114" s="47">
        <v>1</v>
      </c>
      <c r="BP114" s="47"/>
      <c r="BQ114" s="47"/>
      <c r="BR114" s="47"/>
      <c r="BS114" s="47"/>
      <c r="BT114" s="47">
        <f t="shared" si="2"/>
        <v>1</v>
      </c>
      <c r="BU114" s="47"/>
      <c r="BV114" s="47"/>
      <c r="BW114" s="47"/>
      <c r="BX114" s="47"/>
    </row>
    <row r="115" spans="1:79" s="6" customFormat="1" ht="15" customHeight="1" x14ac:dyDescent="0.2">
      <c r="A115" s="34">
        <v>0</v>
      </c>
      <c r="B115" s="35"/>
      <c r="C115" s="35"/>
      <c r="D115" s="52" t="s">
        <v>188</v>
      </c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3"/>
      <c r="Q115" s="53"/>
      <c r="R115" s="53"/>
      <c r="S115" s="53"/>
      <c r="T115" s="53"/>
      <c r="U115" s="53"/>
      <c r="V115" s="52"/>
      <c r="W115" s="32"/>
      <c r="X115" s="32"/>
      <c r="Y115" s="32"/>
      <c r="Z115" s="32"/>
      <c r="AA115" s="32"/>
      <c r="AB115" s="32"/>
      <c r="AC115" s="32"/>
      <c r="AD115" s="32"/>
      <c r="AE115" s="33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>
        <f t="shared" si="0"/>
        <v>0</v>
      </c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>
        <f t="shared" si="1"/>
        <v>0</v>
      </c>
      <c r="BF115" s="51"/>
      <c r="BG115" s="51"/>
      <c r="BH115" s="51"/>
      <c r="BI115" s="51"/>
      <c r="BJ115" s="51"/>
      <c r="BK115" s="51"/>
      <c r="BL115" s="51"/>
      <c r="BM115" s="51"/>
      <c r="BN115" s="51"/>
      <c r="BO115" s="51"/>
      <c r="BP115" s="51"/>
      <c r="BQ115" s="51"/>
      <c r="BR115" s="51"/>
      <c r="BS115" s="51"/>
      <c r="BT115" s="51">
        <f t="shared" si="2"/>
        <v>0</v>
      </c>
      <c r="BU115" s="51"/>
      <c r="BV115" s="51"/>
      <c r="BW115" s="51"/>
      <c r="BX115" s="51"/>
    </row>
    <row r="116" spans="1:79" s="25" customFormat="1" ht="28.5" customHeight="1" x14ac:dyDescent="0.2">
      <c r="A116" s="40">
        <v>3</v>
      </c>
      <c r="B116" s="41"/>
      <c r="C116" s="41"/>
      <c r="D116" s="49" t="s">
        <v>189</v>
      </c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9"/>
      <c r="Q116" s="50" t="s">
        <v>180</v>
      </c>
      <c r="R116" s="50"/>
      <c r="S116" s="50"/>
      <c r="T116" s="50"/>
      <c r="U116" s="50"/>
      <c r="V116" s="49" t="s">
        <v>190</v>
      </c>
      <c r="W116" s="38"/>
      <c r="X116" s="38"/>
      <c r="Y116" s="38"/>
      <c r="Z116" s="38"/>
      <c r="AA116" s="38"/>
      <c r="AB116" s="38"/>
      <c r="AC116" s="38"/>
      <c r="AD116" s="38"/>
      <c r="AE116" s="39"/>
      <c r="AF116" s="47">
        <v>0</v>
      </c>
      <c r="AG116" s="47"/>
      <c r="AH116" s="47"/>
      <c r="AI116" s="47"/>
      <c r="AJ116" s="47"/>
      <c r="AK116" s="47">
        <v>468992.86</v>
      </c>
      <c r="AL116" s="47"/>
      <c r="AM116" s="47"/>
      <c r="AN116" s="47"/>
      <c r="AO116" s="47"/>
      <c r="AP116" s="47">
        <f t="shared" si="0"/>
        <v>468992.86</v>
      </c>
      <c r="AQ116" s="47"/>
      <c r="AR116" s="47"/>
      <c r="AS116" s="47"/>
      <c r="AT116" s="47"/>
      <c r="AU116" s="47">
        <v>0</v>
      </c>
      <c r="AV116" s="47"/>
      <c r="AW116" s="47"/>
      <c r="AX116" s="47"/>
      <c r="AY116" s="47"/>
      <c r="AZ116" s="47">
        <v>0</v>
      </c>
      <c r="BA116" s="47"/>
      <c r="BB116" s="47"/>
      <c r="BC116" s="47"/>
      <c r="BD116" s="47"/>
      <c r="BE116" s="47">
        <f t="shared" si="1"/>
        <v>0</v>
      </c>
      <c r="BF116" s="47"/>
      <c r="BG116" s="47"/>
      <c r="BH116" s="47"/>
      <c r="BI116" s="47"/>
      <c r="BJ116" s="47">
        <v>0</v>
      </c>
      <c r="BK116" s="47"/>
      <c r="BL116" s="47"/>
      <c r="BM116" s="47"/>
      <c r="BN116" s="47"/>
      <c r="BO116" s="47">
        <v>0</v>
      </c>
      <c r="BP116" s="47"/>
      <c r="BQ116" s="47"/>
      <c r="BR116" s="47"/>
      <c r="BS116" s="47"/>
      <c r="BT116" s="47">
        <f t="shared" si="2"/>
        <v>0</v>
      </c>
      <c r="BU116" s="47"/>
      <c r="BV116" s="47"/>
      <c r="BW116" s="47"/>
      <c r="BX116" s="47"/>
    </row>
    <row r="117" spans="1:79" s="25" customFormat="1" ht="45" customHeight="1" x14ac:dyDescent="0.2">
      <c r="A117" s="40">
        <v>3</v>
      </c>
      <c r="B117" s="41"/>
      <c r="C117" s="41"/>
      <c r="D117" s="49" t="s">
        <v>191</v>
      </c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9"/>
      <c r="Q117" s="50" t="s">
        <v>180</v>
      </c>
      <c r="R117" s="50"/>
      <c r="S117" s="50"/>
      <c r="T117" s="50"/>
      <c r="U117" s="50"/>
      <c r="V117" s="49" t="s">
        <v>190</v>
      </c>
      <c r="W117" s="38"/>
      <c r="X117" s="38"/>
      <c r="Y117" s="38"/>
      <c r="Z117" s="38"/>
      <c r="AA117" s="38"/>
      <c r="AB117" s="38"/>
      <c r="AC117" s="38"/>
      <c r="AD117" s="38"/>
      <c r="AE117" s="39"/>
      <c r="AF117" s="47">
        <v>0</v>
      </c>
      <c r="AG117" s="47"/>
      <c r="AH117" s="47"/>
      <c r="AI117" s="47"/>
      <c r="AJ117" s="47"/>
      <c r="AK117" s="47">
        <v>0</v>
      </c>
      <c r="AL117" s="47"/>
      <c r="AM117" s="47"/>
      <c r="AN117" s="47"/>
      <c r="AO117" s="47"/>
      <c r="AP117" s="47">
        <f t="shared" si="0"/>
        <v>0</v>
      </c>
      <c r="AQ117" s="47"/>
      <c r="AR117" s="47"/>
      <c r="AS117" s="47"/>
      <c r="AT117" s="47"/>
      <c r="AU117" s="47">
        <v>0</v>
      </c>
      <c r="AV117" s="47"/>
      <c r="AW117" s="47"/>
      <c r="AX117" s="47"/>
      <c r="AY117" s="47"/>
      <c r="AZ117" s="47">
        <v>5000000</v>
      </c>
      <c r="BA117" s="47"/>
      <c r="BB117" s="47"/>
      <c r="BC117" s="47"/>
      <c r="BD117" s="47"/>
      <c r="BE117" s="47">
        <f t="shared" si="1"/>
        <v>5000000</v>
      </c>
      <c r="BF117" s="47"/>
      <c r="BG117" s="47"/>
      <c r="BH117" s="47"/>
      <c r="BI117" s="47"/>
      <c r="BJ117" s="47">
        <v>0</v>
      </c>
      <c r="BK117" s="47"/>
      <c r="BL117" s="47"/>
      <c r="BM117" s="47"/>
      <c r="BN117" s="47"/>
      <c r="BO117" s="47">
        <v>4600000</v>
      </c>
      <c r="BP117" s="47"/>
      <c r="BQ117" s="47"/>
      <c r="BR117" s="47"/>
      <c r="BS117" s="47"/>
      <c r="BT117" s="47">
        <f t="shared" si="2"/>
        <v>4600000</v>
      </c>
      <c r="BU117" s="47"/>
      <c r="BV117" s="47"/>
      <c r="BW117" s="47"/>
      <c r="BX117" s="47"/>
    </row>
    <row r="118" spans="1:79" s="6" customFormat="1" ht="15" customHeight="1" x14ac:dyDescent="0.2">
      <c r="A118" s="34">
        <v>0</v>
      </c>
      <c r="B118" s="35"/>
      <c r="C118" s="35"/>
      <c r="D118" s="52" t="s">
        <v>192</v>
      </c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3"/>
      <c r="Q118" s="53"/>
      <c r="R118" s="53"/>
      <c r="S118" s="53"/>
      <c r="T118" s="53"/>
      <c r="U118" s="53"/>
      <c r="V118" s="52"/>
      <c r="W118" s="32"/>
      <c r="X118" s="32"/>
      <c r="Y118" s="32"/>
      <c r="Z118" s="32"/>
      <c r="AA118" s="32"/>
      <c r="AB118" s="32"/>
      <c r="AC118" s="32"/>
      <c r="AD118" s="32"/>
      <c r="AE118" s="33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>
        <f t="shared" si="0"/>
        <v>0</v>
      </c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>
        <f t="shared" si="1"/>
        <v>0</v>
      </c>
      <c r="BF118" s="51"/>
      <c r="BG118" s="51"/>
      <c r="BH118" s="51"/>
      <c r="BI118" s="51"/>
      <c r="BJ118" s="51"/>
      <c r="BK118" s="51"/>
      <c r="BL118" s="51"/>
      <c r="BM118" s="51"/>
      <c r="BN118" s="51"/>
      <c r="BO118" s="51"/>
      <c r="BP118" s="51"/>
      <c r="BQ118" s="51"/>
      <c r="BR118" s="51"/>
      <c r="BS118" s="51"/>
      <c r="BT118" s="51">
        <f t="shared" si="2"/>
        <v>0</v>
      </c>
      <c r="BU118" s="51"/>
      <c r="BV118" s="51"/>
      <c r="BW118" s="51"/>
      <c r="BX118" s="51"/>
    </row>
    <row r="119" spans="1:79" s="25" customFormat="1" ht="28.5" customHeight="1" x14ac:dyDescent="0.2">
      <c r="A119" s="40">
        <v>4</v>
      </c>
      <c r="B119" s="41"/>
      <c r="C119" s="41"/>
      <c r="D119" s="49" t="s">
        <v>193</v>
      </c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9"/>
      <c r="Q119" s="50" t="s">
        <v>194</v>
      </c>
      <c r="R119" s="50"/>
      <c r="S119" s="50"/>
      <c r="T119" s="50"/>
      <c r="U119" s="50"/>
      <c r="V119" s="49" t="s">
        <v>195</v>
      </c>
      <c r="W119" s="38"/>
      <c r="X119" s="38"/>
      <c r="Y119" s="38"/>
      <c r="Z119" s="38"/>
      <c r="AA119" s="38"/>
      <c r="AB119" s="38"/>
      <c r="AC119" s="38"/>
      <c r="AD119" s="38"/>
      <c r="AE119" s="39"/>
      <c r="AF119" s="47">
        <v>0</v>
      </c>
      <c r="AG119" s="47"/>
      <c r="AH119" s="47"/>
      <c r="AI119" s="47"/>
      <c r="AJ119" s="47"/>
      <c r="AK119" s="47">
        <v>100</v>
      </c>
      <c r="AL119" s="47"/>
      <c r="AM119" s="47"/>
      <c r="AN119" s="47"/>
      <c r="AO119" s="47"/>
      <c r="AP119" s="47">
        <f t="shared" si="0"/>
        <v>100</v>
      </c>
      <c r="AQ119" s="47"/>
      <c r="AR119" s="47"/>
      <c r="AS119" s="47"/>
      <c r="AT119" s="47"/>
      <c r="AU119" s="47">
        <v>0</v>
      </c>
      <c r="AV119" s="47"/>
      <c r="AW119" s="47"/>
      <c r="AX119" s="47"/>
      <c r="AY119" s="47"/>
      <c r="AZ119" s="47">
        <v>0</v>
      </c>
      <c r="BA119" s="47"/>
      <c r="BB119" s="47"/>
      <c r="BC119" s="47"/>
      <c r="BD119" s="47"/>
      <c r="BE119" s="47">
        <f t="shared" si="1"/>
        <v>0</v>
      </c>
      <c r="BF119" s="47"/>
      <c r="BG119" s="47"/>
      <c r="BH119" s="47"/>
      <c r="BI119" s="47"/>
      <c r="BJ119" s="47">
        <v>0</v>
      </c>
      <c r="BK119" s="47"/>
      <c r="BL119" s="47"/>
      <c r="BM119" s="47"/>
      <c r="BN119" s="47"/>
      <c r="BO119" s="47">
        <v>0</v>
      </c>
      <c r="BP119" s="47"/>
      <c r="BQ119" s="47"/>
      <c r="BR119" s="47"/>
      <c r="BS119" s="47"/>
      <c r="BT119" s="47">
        <f t="shared" si="2"/>
        <v>0</v>
      </c>
      <c r="BU119" s="47"/>
      <c r="BV119" s="47"/>
      <c r="BW119" s="47"/>
      <c r="BX119" s="47"/>
    </row>
    <row r="120" spans="1:79" s="25" customFormat="1" ht="45" customHeight="1" x14ac:dyDescent="0.2">
      <c r="A120" s="40">
        <v>4</v>
      </c>
      <c r="B120" s="41"/>
      <c r="C120" s="41"/>
      <c r="D120" s="49" t="s">
        <v>196</v>
      </c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9"/>
      <c r="Q120" s="50" t="s">
        <v>194</v>
      </c>
      <c r="R120" s="50"/>
      <c r="S120" s="50"/>
      <c r="T120" s="50"/>
      <c r="U120" s="50"/>
      <c r="V120" s="49" t="s">
        <v>195</v>
      </c>
      <c r="W120" s="38"/>
      <c r="X120" s="38"/>
      <c r="Y120" s="38"/>
      <c r="Z120" s="38"/>
      <c r="AA120" s="38"/>
      <c r="AB120" s="38"/>
      <c r="AC120" s="38"/>
      <c r="AD120" s="38"/>
      <c r="AE120" s="39"/>
      <c r="AF120" s="47">
        <v>0</v>
      </c>
      <c r="AG120" s="47"/>
      <c r="AH120" s="47"/>
      <c r="AI120" s="47"/>
      <c r="AJ120" s="47"/>
      <c r="AK120" s="47">
        <v>0</v>
      </c>
      <c r="AL120" s="47"/>
      <c r="AM120" s="47"/>
      <c r="AN120" s="47"/>
      <c r="AO120" s="47"/>
      <c r="AP120" s="47">
        <f t="shared" si="0"/>
        <v>0</v>
      </c>
      <c r="AQ120" s="47"/>
      <c r="AR120" s="47"/>
      <c r="AS120" s="47"/>
      <c r="AT120" s="47"/>
      <c r="AU120" s="47">
        <v>0</v>
      </c>
      <c r="AV120" s="47"/>
      <c r="AW120" s="47"/>
      <c r="AX120" s="47"/>
      <c r="AY120" s="47"/>
      <c r="AZ120" s="47">
        <v>100</v>
      </c>
      <c r="BA120" s="47"/>
      <c r="BB120" s="47"/>
      <c r="BC120" s="47"/>
      <c r="BD120" s="47"/>
      <c r="BE120" s="47">
        <f t="shared" si="1"/>
        <v>100</v>
      </c>
      <c r="BF120" s="47"/>
      <c r="BG120" s="47"/>
      <c r="BH120" s="47"/>
      <c r="BI120" s="47"/>
      <c r="BJ120" s="47">
        <v>0</v>
      </c>
      <c r="BK120" s="47"/>
      <c r="BL120" s="47"/>
      <c r="BM120" s="47"/>
      <c r="BN120" s="47"/>
      <c r="BO120" s="47">
        <v>100</v>
      </c>
      <c r="BP120" s="47"/>
      <c r="BQ120" s="47"/>
      <c r="BR120" s="47"/>
      <c r="BS120" s="47"/>
      <c r="BT120" s="47">
        <f t="shared" si="2"/>
        <v>100</v>
      </c>
      <c r="BU120" s="47"/>
      <c r="BV120" s="47"/>
      <c r="BW120" s="47"/>
      <c r="BX120" s="47"/>
    </row>
    <row r="122" spans="1:79" ht="14.25" customHeight="1" x14ac:dyDescent="0.2">
      <c r="A122" s="74" t="s">
        <v>248</v>
      </c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  <c r="AA122" s="74"/>
      <c r="AB122" s="74"/>
      <c r="AC122" s="74"/>
      <c r="AD122" s="74"/>
      <c r="AE122" s="74"/>
      <c r="AF122" s="74"/>
      <c r="AG122" s="74"/>
      <c r="AH122" s="74"/>
      <c r="AI122" s="74"/>
      <c r="AJ122" s="74"/>
      <c r="AK122" s="74"/>
      <c r="AL122" s="74"/>
      <c r="AM122" s="74"/>
      <c r="AN122" s="74"/>
      <c r="AO122" s="74"/>
      <c r="AP122" s="74"/>
      <c r="AQ122" s="74"/>
      <c r="AR122" s="74"/>
      <c r="AS122" s="74"/>
      <c r="AT122" s="74"/>
      <c r="AU122" s="74"/>
      <c r="AV122" s="74"/>
      <c r="AW122" s="74"/>
      <c r="AX122" s="74"/>
      <c r="AY122" s="74"/>
      <c r="AZ122" s="74"/>
      <c r="BA122" s="74"/>
      <c r="BB122" s="74"/>
      <c r="BC122" s="74"/>
      <c r="BD122" s="74"/>
      <c r="BE122" s="74"/>
      <c r="BF122" s="74"/>
      <c r="BG122" s="74"/>
      <c r="BH122" s="74"/>
      <c r="BI122" s="74"/>
      <c r="BJ122" s="74"/>
      <c r="BK122" s="74"/>
      <c r="BL122" s="74"/>
    </row>
    <row r="123" spans="1:79" ht="23.1" customHeight="1" x14ac:dyDescent="0.2">
      <c r="A123" s="90" t="s">
        <v>6</v>
      </c>
      <c r="B123" s="91"/>
      <c r="C123" s="91"/>
      <c r="D123" s="50" t="s">
        <v>9</v>
      </c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 t="s">
        <v>8</v>
      </c>
      <c r="R123" s="50"/>
      <c r="S123" s="50"/>
      <c r="T123" s="50"/>
      <c r="U123" s="50"/>
      <c r="V123" s="50" t="s">
        <v>7</v>
      </c>
      <c r="W123" s="50"/>
      <c r="X123" s="50"/>
      <c r="Y123" s="50"/>
      <c r="Z123" s="50"/>
      <c r="AA123" s="50"/>
      <c r="AB123" s="50"/>
      <c r="AC123" s="50"/>
      <c r="AD123" s="50"/>
      <c r="AE123" s="50"/>
      <c r="AF123" s="85" t="s">
        <v>239</v>
      </c>
      <c r="AG123" s="86"/>
      <c r="AH123" s="86"/>
      <c r="AI123" s="86"/>
      <c r="AJ123" s="86"/>
      <c r="AK123" s="86"/>
      <c r="AL123" s="86"/>
      <c r="AM123" s="86"/>
      <c r="AN123" s="86"/>
      <c r="AO123" s="86"/>
      <c r="AP123" s="86"/>
      <c r="AQ123" s="86"/>
      <c r="AR123" s="86"/>
      <c r="AS123" s="86"/>
      <c r="AT123" s="87"/>
      <c r="AU123" s="85" t="s">
        <v>244</v>
      </c>
      <c r="AV123" s="86"/>
      <c r="AW123" s="86"/>
      <c r="AX123" s="86"/>
      <c r="AY123" s="86"/>
      <c r="AZ123" s="86"/>
      <c r="BA123" s="86"/>
      <c r="BB123" s="86"/>
      <c r="BC123" s="86"/>
      <c r="BD123" s="86"/>
      <c r="BE123" s="86"/>
      <c r="BF123" s="86"/>
      <c r="BG123" s="86"/>
      <c r="BH123" s="86"/>
      <c r="BI123" s="87"/>
    </row>
    <row r="124" spans="1:79" ht="28.5" customHeight="1" x14ac:dyDescent="0.2">
      <c r="A124" s="93"/>
      <c r="B124" s="94"/>
      <c r="C124" s="94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 t="s">
        <v>4</v>
      </c>
      <c r="AG124" s="50"/>
      <c r="AH124" s="50"/>
      <c r="AI124" s="50"/>
      <c r="AJ124" s="50"/>
      <c r="AK124" s="50" t="s">
        <v>3</v>
      </c>
      <c r="AL124" s="50"/>
      <c r="AM124" s="50"/>
      <c r="AN124" s="50"/>
      <c r="AO124" s="50"/>
      <c r="AP124" s="50" t="s">
        <v>123</v>
      </c>
      <c r="AQ124" s="50"/>
      <c r="AR124" s="50"/>
      <c r="AS124" s="50"/>
      <c r="AT124" s="50"/>
      <c r="AU124" s="50" t="s">
        <v>4</v>
      </c>
      <c r="AV124" s="50"/>
      <c r="AW124" s="50"/>
      <c r="AX124" s="50"/>
      <c r="AY124" s="50"/>
      <c r="AZ124" s="50" t="s">
        <v>3</v>
      </c>
      <c r="BA124" s="50"/>
      <c r="BB124" s="50"/>
      <c r="BC124" s="50"/>
      <c r="BD124" s="50"/>
      <c r="BE124" s="50" t="s">
        <v>90</v>
      </c>
      <c r="BF124" s="50"/>
      <c r="BG124" s="50"/>
      <c r="BH124" s="50"/>
      <c r="BI124" s="50"/>
    </row>
    <row r="125" spans="1:79" ht="15" customHeight="1" x14ac:dyDescent="0.2">
      <c r="A125" s="85">
        <v>1</v>
      </c>
      <c r="B125" s="86"/>
      <c r="C125" s="86"/>
      <c r="D125" s="50">
        <v>2</v>
      </c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>
        <v>3</v>
      </c>
      <c r="R125" s="50"/>
      <c r="S125" s="50"/>
      <c r="T125" s="50"/>
      <c r="U125" s="50"/>
      <c r="V125" s="50">
        <v>4</v>
      </c>
      <c r="W125" s="50"/>
      <c r="X125" s="50"/>
      <c r="Y125" s="50"/>
      <c r="Z125" s="50"/>
      <c r="AA125" s="50"/>
      <c r="AB125" s="50"/>
      <c r="AC125" s="50"/>
      <c r="AD125" s="50"/>
      <c r="AE125" s="50"/>
      <c r="AF125" s="50">
        <v>5</v>
      </c>
      <c r="AG125" s="50"/>
      <c r="AH125" s="50"/>
      <c r="AI125" s="50"/>
      <c r="AJ125" s="50"/>
      <c r="AK125" s="50">
        <v>6</v>
      </c>
      <c r="AL125" s="50"/>
      <c r="AM125" s="50"/>
      <c r="AN125" s="50"/>
      <c r="AO125" s="50"/>
      <c r="AP125" s="50">
        <v>7</v>
      </c>
      <c r="AQ125" s="50"/>
      <c r="AR125" s="50"/>
      <c r="AS125" s="50"/>
      <c r="AT125" s="50"/>
      <c r="AU125" s="50">
        <v>8</v>
      </c>
      <c r="AV125" s="50"/>
      <c r="AW125" s="50"/>
      <c r="AX125" s="50"/>
      <c r="AY125" s="50"/>
      <c r="AZ125" s="50">
        <v>9</v>
      </c>
      <c r="BA125" s="50"/>
      <c r="BB125" s="50"/>
      <c r="BC125" s="50"/>
      <c r="BD125" s="50"/>
      <c r="BE125" s="50">
        <v>10</v>
      </c>
      <c r="BF125" s="50"/>
      <c r="BG125" s="50"/>
      <c r="BH125" s="50"/>
      <c r="BI125" s="50"/>
    </row>
    <row r="126" spans="1:79" ht="15.75" hidden="1" customHeight="1" x14ac:dyDescent="0.2">
      <c r="A126" s="100" t="s">
        <v>154</v>
      </c>
      <c r="B126" s="101"/>
      <c r="C126" s="101"/>
      <c r="D126" s="50" t="s">
        <v>57</v>
      </c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 t="s">
        <v>70</v>
      </c>
      <c r="R126" s="50"/>
      <c r="S126" s="50"/>
      <c r="T126" s="50"/>
      <c r="U126" s="50"/>
      <c r="V126" s="50" t="s">
        <v>71</v>
      </c>
      <c r="W126" s="50"/>
      <c r="X126" s="50"/>
      <c r="Y126" s="50"/>
      <c r="Z126" s="50"/>
      <c r="AA126" s="50"/>
      <c r="AB126" s="50"/>
      <c r="AC126" s="50"/>
      <c r="AD126" s="50"/>
      <c r="AE126" s="50"/>
      <c r="AF126" s="77" t="s">
        <v>107</v>
      </c>
      <c r="AG126" s="77"/>
      <c r="AH126" s="77"/>
      <c r="AI126" s="77"/>
      <c r="AJ126" s="77"/>
      <c r="AK126" s="75" t="s">
        <v>108</v>
      </c>
      <c r="AL126" s="75"/>
      <c r="AM126" s="75"/>
      <c r="AN126" s="75"/>
      <c r="AO126" s="75"/>
      <c r="AP126" s="96" t="s">
        <v>122</v>
      </c>
      <c r="AQ126" s="96"/>
      <c r="AR126" s="96"/>
      <c r="AS126" s="96"/>
      <c r="AT126" s="96"/>
      <c r="AU126" s="77" t="s">
        <v>109</v>
      </c>
      <c r="AV126" s="77"/>
      <c r="AW126" s="77"/>
      <c r="AX126" s="77"/>
      <c r="AY126" s="77"/>
      <c r="AZ126" s="75" t="s">
        <v>110</v>
      </c>
      <c r="BA126" s="75"/>
      <c r="BB126" s="75"/>
      <c r="BC126" s="75"/>
      <c r="BD126" s="75"/>
      <c r="BE126" s="96" t="s">
        <v>122</v>
      </c>
      <c r="BF126" s="96"/>
      <c r="BG126" s="96"/>
      <c r="BH126" s="96"/>
      <c r="BI126" s="96"/>
      <c r="CA126" t="s">
        <v>39</v>
      </c>
    </row>
    <row r="127" spans="1:79" s="6" customFormat="1" ht="14.25" x14ac:dyDescent="0.2">
      <c r="A127" s="34">
        <v>0</v>
      </c>
      <c r="B127" s="35"/>
      <c r="C127" s="35"/>
      <c r="D127" s="53" t="s">
        <v>178</v>
      </c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  <c r="AC127" s="53"/>
      <c r="AD127" s="53"/>
      <c r="AE127" s="53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>
        <f t="shared" ref="AP127:AP138" si="3">IF(ISNUMBER(AF127),AF127,0)+IF(ISNUMBER(AK127),AK127,0)</f>
        <v>0</v>
      </c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>
        <f t="shared" ref="BE127:BE138" si="4">IF(ISNUMBER(AU127),AU127,0)+IF(ISNUMBER(AZ127),AZ127,0)</f>
        <v>0</v>
      </c>
      <c r="BF127" s="51"/>
      <c r="BG127" s="51"/>
      <c r="BH127" s="51"/>
      <c r="BI127" s="51"/>
      <c r="CA127" s="6" t="s">
        <v>40</v>
      </c>
    </row>
    <row r="128" spans="1:79" s="25" customFormat="1" ht="128.25" customHeight="1" x14ac:dyDescent="0.2">
      <c r="A128" s="40">
        <v>1</v>
      </c>
      <c r="B128" s="41"/>
      <c r="C128" s="41"/>
      <c r="D128" s="49" t="s">
        <v>179</v>
      </c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9"/>
      <c r="Q128" s="50" t="s">
        <v>180</v>
      </c>
      <c r="R128" s="50"/>
      <c r="S128" s="50"/>
      <c r="T128" s="50"/>
      <c r="U128" s="50"/>
      <c r="V128" s="49" t="s">
        <v>181</v>
      </c>
      <c r="W128" s="38"/>
      <c r="X128" s="38"/>
      <c r="Y128" s="38"/>
      <c r="Z128" s="38"/>
      <c r="AA128" s="38"/>
      <c r="AB128" s="38"/>
      <c r="AC128" s="38"/>
      <c r="AD128" s="38"/>
      <c r="AE128" s="39"/>
      <c r="AF128" s="47">
        <v>0</v>
      </c>
      <c r="AG128" s="47"/>
      <c r="AH128" s="47"/>
      <c r="AI128" s="47"/>
      <c r="AJ128" s="47"/>
      <c r="AK128" s="47">
        <v>0</v>
      </c>
      <c r="AL128" s="47"/>
      <c r="AM128" s="47"/>
      <c r="AN128" s="47"/>
      <c r="AO128" s="47"/>
      <c r="AP128" s="47">
        <f t="shared" si="3"/>
        <v>0</v>
      </c>
      <c r="AQ128" s="47"/>
      <c r="AR128" s="47"/>
      <c r="AS128" s="47"/>
      <c r="AT128" s="47"/>
      <c r="AU128" s="47">
        <v>0</v>
      </c>
      <c r="AV128" s="47"/>
      <c r="AW128" s="47"/>
      <c r="AX128" s="47"/>
      <c r="AY128" s="47"/>
      <c r="AZ128" s="47">
        <v>0</v>
      </c>
      <c r="BA128" s="47"/>
      <c r="BB128" s="47"/>
      <c r="BC128" s="47"/>
      <c r="BD128" s="47"/>
      <c r="BE128" s="47">
        <f t="shared" si="4"/>
        <v>0</v>
      </c>
      <c r="BF128" s="47"/>
      <c r="BG128" s="47"/>
      <c r="BH128" s="47"/>
      <c r="BI128" s="47"/>
    </row>
    <row r="129" spans="1:70" s="25" customFormat="1" ht="135" customHeight="1" x14ac:dyDescent="0.2">
      <c r="A129" s="40">
        <v>1</v>
      </c>
      <c r="B129" s="41"/>
      <c r="C129" s="41"/>
      <c r="D129" s="49" t="s">
        <v>182</v>
      </c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9"/>
      <c r="Q129" s="50" t="s">
        <v>180</v>
      </c>
      <c r="R129" s="50"/>
      <c r="S129" s="50"/>
      <c r="T129" s="50"/>
      <c r="U129" s="50"/>
      <c r="V129" s="49" t="s">
        <v>183</v>
      </c>
      <c r="W129" s="38"/>
      <c r="X129" s="38"/>
      <c r="Y129" s="38"/>
      <c r="Z129" s="38"/>
      <c r="AA129" s="38"/>
      <c r="AB129" s="38"/>
      <c r="AC129" s="38"/>
      <c r="AD129" s="38"/>
      <c r="AE129" s="39"/>
      <c r="AF129" s="47">
        <v>0</v>
      </c>
      <c r="AG129" s="47"/>
      <c r="AH129" s="47"/>
      <c r="AI129" s="47"/>
      <c r="AJ129" s="47"/>
      <c r="AK129" s="47">
        <v>0</v>
      </c>
      <c r="AL129" s="47"/>
      <c r="AM129" s="47"/>
      <c r="AN129" s="47"/>
      <c r="AO129" s="47"/>
      <c r="AP129" s="47">
        <f t="shared" si="3"/>
        <v>0</v>
      </c>
      <c r="AQ129" s="47"/>
      <c r="AR129" s="47"/>
      <c r="AS129" s="47"/>
      <c r="AT129" s="47"/>
      <c r="AU129" s="47">
        <v>0</v>
      </c>
      <c r="AV129" s="47"/>
      <c r="AW129" s="47"/>
      <c r="AX129" s="47"/>
      <c r="AY129" s="47"/>
      <c r="AZ129" s="47">
        <v>0</v>
      </c>
      <c r="BA129" s="47"/>
      <c r="BB129" s="47"/>
      <c r="BC129" s="47"/>
      <c r="BD129" s="47"/>
      <c r="BE129" s="47">
        <f t="shared" si="4"/>
        <v>0</v>
      </c>
      <c r="BF129" s="47"/>
      <c r="BG129" s="47"/>
      <c r="BH129" s="47"/>
      <c r="BI129" s="47"/>
    </row>
    <row r="130" spans="1:70" s="6" customFormat="1" ht="14.25" x14ac:dyDescent="0.2">
      <c r="A130" s="34">
        <v>0</v>
      </c>
      <c r="B130" s="35"/>
      <c r="C130" s="35"/>
      <c r="D130" s="52" t="s">
        <v>184</v>
      </c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3"/>
      <c r="Q130" s="53"/>
      <c r="R130" s="53"/>
      <c r="S130" s="53"/>
      <c r="T130" s="53"/>
      <c r="U130" s="53"/>
      <c r="V130" s="52"/>
      <c r="W130" s="32"/>
      <c r="X130" s="32"/>
      <c r="Y130" s="32"/>
      <c r="Z130" s="32"/>
      <c r="AA130" s="32"/>
      <c r="AB130" s="32"/>
      <c r="AC130" s="32"/>
      <c r="AD130" s="32"/>
      <c r="AE130" s="33"/>
      <c r="AF130" s="51"/>
      <c r="AG130" s="51"/>
      <c r="AH130" s="51"/>
      <c r="AI130" s="51"/>
      <c r="AJ130" s="51"/>
      <c r="AK130" s="51"/>
      <c r="AL130" s="51"/>
      <c r="AM130" s="51"/>
      <c r="AN130" s="51"/>
      <c r="AO130" s="51"/>
      <c r="AP130" s="51">
        <f t="shared" si="3"/>
        <v>0</v>
      </c>
      <c r="AQ130" s="51"/>
      <c r="AR130" s="51"/>
      <c r="AS130" s="51"/>
      <c r="AT130" s="51"/>
      <c r="AU130" s="51"/>
      <c r="AV130" s="51"/>
      <c r="AW130" s="51"/>
      <c r="AX130" s="51"/>
      <c r="AY130" s="51"/>
      <c r="AZ130" s="51"/>
      <c r="BA130" s="51"/>
      <c r="BB130" s="51"/>
      <c r="BC130" s="51"/>
      <c r="BD130" s="51"/>
      <c r="BE130" s="51">
        <f t="shared" si="4"/>
        <v>0</v>
      </c>
      <c r="BF130" s="51"/>
      <c r="BG130" s="51"/>
      <c r="BH130" s="51"/>
      <c r="BI130" s="51"/>
    </row>
    <row r="131" spans="1:70" s="25" customFormat="1" ht="128.25" customHeight="1" x14ac:dyDescent="0.2">
      <c r="A131" s="40">
        <v>2</v>
      </c>
      <c r="B131" s="41"/>
      <c r="C131" s="41"/>
      <c r="D131" s="49" t="s">
        <v>185</v>
      </c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9"/>
      <c r="Q131" s="50" t="s">
        <v>186</v>
      </c>
      <c r="R131" s="50"/>
      <c r="S131" s="50"/>
      <c r="T131" s="50"/>
      <c r="U131" s="50"/>
      <c r="V131" s="49" t="s">
        <v>181</v>
      </c>
      <c r="W131" s="38"/>
      <c r="X131" s="38"/>
      <c r="Y131" s="38"/>
      <c r="Z131" s="38"/>
      <c r="AA131" s="38"/>
      <c r="AB131" s="38"/>
      <c r="AC131" s="38"/>
      <c r="AD131" s="38"/>
      <c r="AE131" s="39"/>
      <c r="AF131" s="47">
        <v>0</v>
      </c>
      <c r="AG131" s="47"/>
      <c r="AH131" s="47"/>
      <c r="AI131" s="47"/>
      <c r="AJ131" s="47"/>
      <c r="AK131" s="47">
        <v>0</v>
      </c>
      <c r="AL131" s="47"/>
      <c r="AM131" s="47"/>
      <c r="AN131" s="47"/>
      <c r="AO131" s="47"/>
      <c r="AP131" s="47">
        <f t="shared" si="3"/>
        <v>0</v>
      </c>
      <c r="AQ131" s="47"/>
      <c r="AR131" s="47"/>
      <c r="AS131" s="47"/>
      <c r="AT131" s="47"/>
      <c r="AU131" s="47">
        <v>0</v>
      </c>
      <c r="AV131" s="47"/>
      <c r="AW131" s="47"/>
      <c r="AX131" s="47"/>
      <c r="AY131" s="47"/>
      <c r="AZ131" s="47">
        <v>0</v>
      </c>
      <c r="BA131" s="47"/>
      <c r="BB131" s="47"/>
      <c r="BC131" s="47"/>
      <c r="BD131" s="47"/>
      <c r="BE131" s="47">
        <f t="shared" si="4"/>
        <v>0</v>
      </c>
      <c r="BF131" s="47"/>
      <c r="BG131" s="47"/>
      <c r="BH131" s="47"/>
      <c r="BI131" s="47"/>
    </row>
    <row r="132" spans="1:70" s="25" customFormat="1" ht="120" customHeight="1" x14ac:dyDescent="0.2">
      <c r="A132" s="40">
        <v>2</v>
      </c>
      <c r="B132" s="41"/>
      <c r="C132" s="41"/>
      <c r="D132" s="49" t="s">
        <v>187</v>
      </c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9"/>
      <c r="Q132" s="50" t="s">
        <v>186</v>
      </c>
      <c r="R132" s="50"/>
      <c r="S132" s="50"/>
      <c r="T132" s="50"/>
      <c r="U132" s="50"/>
      <c r="V132" s="49" t="s">
        <v>181</v>
      </c>
      <c r="W132" s="38"/>
      <c r="X132" s="38"/>
      <c r="Y132" s="38"/>
      <c r="Z132" s="38"/>
      <c r="AA132" s="38"/>
      <c r="AB132" s="38"/>
      <c r="AC132" s="38"/>
      <c r="AD132" s="38"/>
      <c r="AE132" s="39"/>
      <c r="AF132" s="47">
        <v>0</v>
      </c>
      <c r="AG132" s="47"/>
      <c r="AH132" s="47"/>
      <c r="AI132" s="47"/>
      <c r="AJ132" s="47"/>
      <c r="AK132" s="47">
        <v>0</v>
      </c>
      <c r="AL132" s="47"/>
      <c r="AM132" s="47"/>
      <c r="AN132" s="47"/>
      <c r="AO132" s="47"/>
      <c r="AP132" s="47">
        <f t="shared" si="3"/>
        <v>0</v>
      </c>
      <c r="AQ132" s="47"/>
      <c r="AR132" s="47"/>
      <c r="AS132" s="47"/>
      <c r="AT132" s="47"/>
      <c r="AU132" s="47">
        <v>0</v>
      </c>
      <c r="AV132" s="47"/>
      <c r="AW132" s="47"/>
      <c r="AX132" s="47"/>
      <c r="AY132" s="47"/>
      <c r="AZ132" s="47">
        <v>0</v>
      </c>
      <c r="BA132" s="47"/>
      <c r="BB132" s="47"/>
      <c r="BC132" s="47"/>
      <c r="BD132" s="47"/>
      <c r="BE132" s="47">
        <f t="shared" si="4"/>
        <v>0</v>
      </c>
      <c r="BF132" s="47"/>
      <c r="BG132" s="47"/>
      <c r="BH132" s="47"/>
      <c r="BI132" s="47"/>
    </row>
    <row r="133" spans="1:70" s="6" customFormat="1" ht="14.25" x14ac:dyDescent="0.2">
      <c r="A133" s="34">
        <v>0</v>
      </c>
      <c r="B133" s="35"/>
      <c r="C133" s="35"/>
      <c r="D133" s="52" t="s">
        <v>188</v>
      </c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3"/>
      <c r="Q133" s="53"/>
      <c r="R133" s="53"/>
      <c r="S133" s="53"/>
      <c r="T133" s="53"/>
      <c r="U133" s="53"/>
      <c r="V133" s="52"/>
      <c r="W133" s="32"/>
      <c r="X133" s="32"/>
      <c r="Y133" s="32"/>
      <c r="Z133" s="32"/>
      <c r="AA133" s="32"/>
      <c r="AB133" s="32"/>
      <c r="AC133" s="32"/>
      <c r="AD133" s="32"/>
      <c r="AE133" s="33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>
        <f t="shared" si="3"/>
        <v>0</v>
      </c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>
        <f t="shared" si="4"/>
        <v>0</v>
      </c>
      <c r="BF133" s="51"/>
      <c r="BG133" s="51"/>
      <c r="BH133" s="51"/>
      <c r="BI133" s="51"/>
    </row>
    <row r="134" spans="1:70" s="25" customFormat="1" ht="28.5" customHeight="1" x14ac:dyDescent="0.2">
      <c r="A134" s="40">
        <v>3</v>
      </c>
      <c r="B134" s="41"/>
      <c r="C134" s="41"/>
      <c r="D134" s="49" t="s">
        <v>189</v>
      </c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9"/>
      <c r="Q134" s="50" t="s">
        <v>180</v>
      </c>
      <c r="R134" s="50"/>
      <c r="S134" s="50"/>
      <c r="T134" s="50"/>
      <c r="U134" s="50"/>
      <c r="V134" s="49" t="s">
        <v>190</v>
      </c>
      <c r="W134" s="38"/>
      <c r="X134" s="38"/>
      <c r="Y134" s="38"/>
      <c r="Z134" s="38"/>
      <c r="AA134" s="38"/>
      <c r="AB134" s="38"/>
      <c r="AC134" s="38"/>
      <c r="AD134" s="38"/>
      <c r="AE134" s="39"/>
      <c r="AF134" s="47">
        <v>0</v>
      </c>
      <c r="AG134" s="47"/>
      <c r="AH134" s="47"/>
      <c r="AI134" s="47"/>
      <c r="AJ134" s="47"/>
      <c r="AK134" s="47">
        <v>0</v>
      </c>
      <c r="AL134" s="47"/>
      <c r="AM134" s="47"/>
      <c r="AN134" s="47"/>
      <c r="AO134" s="47"/>
      <c r="AP134" s="47">
        <f t="shared" si="3"/>
        <v>0</v>
      </c>
      <c r="AQ134" s="47"/>
      <c r="AR134" s="47"/>
      <c r="AS134" s="47"/>
      <c r="AT134" s="47"/>
      <c r="AU134" s="47">
        <v>0</v>
      </c>
      <c r="AV134" s="47"/>
      <c r="AW134" s="47"/>
      <c r="AX134" s="47"/>
      <c r="AY134" s="47"/>
      <c r="AZ134" s="47">
        <v>0</v>
      </c>
      <c r="BA134" s="47"/>
      <c r="BB134" s="47"/>
      <c r="BC134" s="47"/>
      <c r="BD134" s="47"/>
      <c r="BE134" s="47">
        <f t="shared" si="4"/>
        <v>0</v>
      </c>
      <c r="BF134" s="47"/>
      <c r="BG134" s="47"/>
      <c r="BH134" s="47"/>
      <c r="BI134" s="47"/>
    </row>
    <row r="135" spans="1:70" s="25" customFormat="1" ht="45" customHeight="1" x14ac:dyDescent="0.2">
      <c r="A135" s="40">
        <v>3</v>
      </c>
      <c r="B135" s="41"/>
      <c r="C135" s="41"/>
      <c r="D135" s="49" t="s">
        <v>191</v>
      </c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9"/>
      <c r="Q135" s="50" t="s">
        <v>180</v>
      </c>
      <c r="R135" s="50"/>
      <c r="S135" s="50"/>
      <c r="T135" s="50"/>
      <c r="U135" s="50"/>
      <c r="V135" s="49" t="s">
        <v>190</v>
      </c>
      <c r="W135" s="38"/>
      <c r="X135" s="38"/>
      <c r="Y135" s="38"/>
      <c r="Z135" s="38"/>
      <c r="AA135" s="38"/>
      <c r="AB135" s="38"/>
      <c r="AC135" s="38"/>
      <c r="AD135" s="38"/>
      <c r="AE135" s="39"/>
      <c r="AF135" s="47">
        <v>0</v>
      </c>
      <c r="AG135" s="47"/>
      <c r="AH135" s="47"/>
      <c r="AI135" s="47"/>
      <c r="AJ135" s="47"/>
      <c r="AK135" s="47">
        <v>0</v>
      </c>
      <c r="AL135" s="47"/>
      <c r="AM135" s="47"/>
      <c r="AN135" s="47"/>
      <c r="AO135" s="47"/>
      <c r="AP135" s="47">
        <f t="shared" si="3"/>
        <v>0</v>
      </c>
      <c r="AQ135" s="47"/>
      <c r="AR135" s="47"/>
      <c r="AS135" s="47"/>
      <c r="AT135" s="47"/>
      <c r="AU135" s="47">
        <v>0</v>
      </c>
      <c r="AV135" s="47"/>
      <c r="AW135" s="47"/>
      <c r="AX135" s="47"/>
      <c r="AY135" s="47"/>
      <c r="AZ135" s="47">
        <v>0</v>
      </c>
      <c r="BA135" s="47"/>
      <c r="BB135" s="47"/>
      <c r="BC135" s="47"/>
      <c r="BD135" s="47"/>
      <c r="BE135" s="47">
        <f t="shared" si="4"/>
        <v>0</v>
      </c>
      <c r="BF135" s="47"/>
      <c r="BG135" s="47"/>
      <c r="BH135" s="47"/>
      <c r="BI135" s="47"/>
    </row>
    <row r="136" spans="1:70" s="6" customFormat="1" ht="14.25" x14ac:dyDescent="0.2">
      <c r="A136" s="34">
        <v>0</v>
      </c>
      <c r="B136" s="35"/>
      <c r="C136" s="35"/>
      <c r="D136" s="52" t="s">
        <v>192</v>
      </c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3"/>
      <c r="Q136" s="53"/>
      <c r="R136" s="53"/>
      <c r="S136" s="53"/>
      <c r="T136" s="53"/>
      <c r="U136" s="53"/>
      <c r="V136" s="52"/>
      <c r="W136" s="32"/>
      <c r="X136" s="32"/>
      <c r="Y136" s="32"/>
      <c r="Z136" s="32"/>
      <c r="AA136" s="32"/>
      <c r="AB136" s="32"/>
      <c r="AC136" s="32"/>
      <c r="AD136" s="32"/>
      <c r="AE136" s="33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>
        <f t="shared" si="3"/>
        <v>0</v>
      </c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>
        <f t="shared" si="4"/>
        <v>0</v>
      </c>
      <c r="BF136" s="51"/>
      <c r="BG136" s="51"/>
      <c r="BH136" s="51"/>
      <c r="BI136" s="51"/>
    </row>
    <row r="137" spans="1:70" s="25" customFormat="1" ht="28.5" customHeight="1" x14ac:dyDescent="0.2">
      <c r="A137" s="40">
        <v>4</v>
      </c>
      <c r="B137" s="41"/>
      <c r="C137" s="41"/>
      <c r="D137" s="49" t="s">
        <v>193</v>
      </c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9"/>
      <c r="Q137" s="50" t="s">
        <v>194</v>
      </c>
      <c r="R137" s="50"/>
      <c r="S137" s="50"/>
      <c r="T137" s="50"/>
      <c r="U137" s="50"/>
      <c r="V137" s="49" t="s">
        <v>195</v>
      </c>
      <c r="W137" s="38"/>
      <c r="X137" s="38"/>
      <c r="Y137" s="38"/>
      <c r="Z137" s="38"/>
      <c r="AA137" s="38"/>
      <c r="AB137" s="38"/>
      <c r="AC137" s="38"/>
      <c r="AD137" s="38"/>
      <c r="AE137" s="39"/>
      <c r="AF137" s="47">
        <v>0</v>
      </c>
      <c r="AG137" s="47"/>
      <c r="AH137" s="47"/>
      <c r="AI137" s="47"/>
      <c r="AJ137" s="47"/>
      <c r="AK137" s="47">
        <v>0</v>
      </c>
      <c r="AL137" s="47"/>
      <c r="AM137" s="47"/>
      <c r="AN137" s="47"/>
      <c r="AO137" s="47"/>
      <c r="AP137" s="47">
        <f t="shared" si="3"/>
        <v>0</v>
      </c>
      <c r="AQ137" s="47"/>
      <c r="AR137" s="47"/>
      <c r="AS137" s="47"/>
      <c r="AT137" s="47"/>
      <c r="AU137" s="47">
        <v>0</v>
      </c>
      <c r="AV137" s="47"/>
      <c r="AW137" s="47"/>
      <c r="AX137" s="47"/>
      <c r="AY137" s="47"/>
      <c r="AZ137" s="47">
        <v>0</v>
      </c>
      <c r="BA137" s="47"/>
      <c r="BB137" s="47"/>
      <c r="BC137" s="47"/>
      <c r="BD137" s="47"/>
      <c r="BE137" s="47">
        <f t="shared" si="4"/>
        <v>0</v>
      </c>
      <c r="BF137" s="47"/>
      <c r="BG137" s="47"/>
      <c r="BH137" s="47"/>
      <c r="BI137" s="47"/>
    </row>
    <row r="138" spans="1:70" s="25" customFormat="1" ht="45" customHeight="1" x14ac:dyDescent="0.2">
      <c r="A138" s="40">
        <v>4</v>
      </c>
      <c r="B138" s="41"/>
      <c r="C138" s="41"/>
      <c r="D138" s="49" t="s">
        <v>196</v>
      </c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9"/>
      <c r="Q138" s="50" t="s">
        <v>194</v>
      </c>
      <c r="R138" s="50"/>
      <c r="S138" s="50"/>
      <c r="T138" s="50"/>
      <c r="U138" s="50"/>
      <c r="V138" s="49" t="s">
        <v>195</v>
      </c>
      <c r="W138" s="38"/>
      <c r="X138" s="38"/>
      <c r="Y138" s="38"/>
      <c r="Z138" s="38"/>
      <c r="AA138" s="38"/>
      <c r="AB138" s="38"/>
      <c r="AC138" s="38"/>
      <c r="AD138" s="38"/>
      <c r="AE138" s="39"/>
      <c r="AF138" s="47">
        <v>0</v>
      </c>
      <c r="AG138" s="47"/>
      <c r="AH138" s="47"/>
      <c r="AI138" s="47"/>
      <c r="AJ138" s="47"/>
      <c r="AK138" s="47">
        <v>0</v>
      </c>
      <c r="AL138" s="47"/>
      <c r="AM138" s="47"/>
      <c r="AN138" s="47"/>
      <c r="AO138" s="47"/>
      <c r="AP138" s="47">
        <f t="shared" si="3"/>
        <v>0</v>
      </c>
      <c r="AQ138" s="47"/>
      <c r="AR138" s="47"/>
      <c r="AS138" s="47"/>
      <c r="AT138" s="47"/>
      <c r="AU138" s="47">
        <v>0</v>
      </c>
      <c r="AV138" s="47"/>
      <c r="AW138" s="47"/>
      <c r="AX138" s="47"/>
      <c r="AY138" s="47"/>
      <c r="AZ138" s="47">
        <v>0</v>
      </c>
      <c r="BA138" s="47"/>
      <c r="BB138" s="47"/>
      <c r="BC138" s="47"/>
      <c r="BD138" s="47"/>
      <c r="BE138" s="47">
        <f t="shared" si="4"/>
        <v>0</v>
      </c>
      <c r="BF138" s="47"/>
      <c r="BG138" s="47"/>
      <c r="BH138" s="47"/>
      <c r="BI138" s="47"/>
    </row>
    <row r="140" spans="1:70" ht="14.25" customHeight="1" x14ac:dyDescent="0.2">
      <c r="A140" s="74" t="s">
        <v>124</v>
      </c>
      <c r="B140" s="74"/>
      <c r="C140" s="74"/>
      <c r="D140" s="74"/>
      <c r="E140" s="74"/>
      <c r="F140" s="74"/>
      <c r="G140" s="74"/>
      <c r="H140" s="74"/>
      <c r="I140" s="74"/>
      <c r="J140" s="74"/>
      <c r="K140" s="74"/>
      <c r="L140" s="74"/>
      <c r="M140" s="74"/>
      <c r="N140" s="74"/>
      <c r="O140" s="74"/>
      <c r="P140" s="74"/>
      <c r="Q140" s="74"/>
      <c r="R140" s="74"/>
      <c r="S140" s="74"/>
      <c r="T140" s="74"/>
      <c r="U140" s="74"/>
      <c r="V140" s="74"/>
      <c r="W140" s="74"/>
      <c r="X140" s="74"/>
      <c r="Y140" s="74"/>
      <c r="Z140" s="74"/>
      <c r="AA140" s="74"/>
      <c r="AB140" s="74"/>
      <c r="AC140" s="74"/>
      <c r="AD140" s="74"/>
      <c r="AE140" s="74"/>
      <c r="AF140" s="74"/>
      <c r="AG140" s="74"/>
      <c r="AH140" s="74"/>
      <c r="AI140" s="74"/>
      <c r="AJ140" s="74"/>
      <c r="AK140" s="74"/>
      <c r="AL140" s="74"/>
      <c r="AM140" s="74"/>
      <c r="AN140" s="74"/>
      <c r="AO140" s="74"/>
      <c r="AP140" s="74"/>
      <c r="AQ140" s="74"/>
      <c r="AR140" s="74"/>
      <c r="AS140" s="74"/>
      <c r="AT140" s="74"/>
      <c r="AU140" s="74"/>
      <c r="AV140" s="74"/>
      <c r="AW140" s="74"/>
      <c r="AX140" s="74"/>
      <c r="AY140" s="74"/>
      <c r="AZ140" s="74"/>
      <c r="BA140" s="74"/>
      <c r="BB140" s="74"/>
      <c r="BC140" s="74"/>
      <c r="BD140" s="74"/>
      <c r="BE140" s="74"/>
      <c r="BF140" s="74"/>
      <c r="BG140" s="74"/>
      <c r="BH140" s="74"/>
      <c r="BI140" s="74"/>
      <c r="BJ140" s="74"/>
      <c r="BK140" s="74"/>
      <c r="BL140" s="74"/>
    </row>
    <row r="141" spans="1:70" ht="15" customHeight="1" x14ac:dyDescent="0.2">
      <c r="A141" s="88" t="s">
        <v>217</v>
      </c>
      <c r="B141" s="88"/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88"/>
      <c r="T141" s="88"/>
      <c r="U141" s="8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88"/>
      <c r="AL141" s="88"/>
      <c r="AM141" s="88"/>
      <c r="AN141" s="88"/>
      <c r="AO141" s="88"/>
      <c r="AP141" s="88"/>
      <c r="AQ141" s="88"/>
      <c r="AR141" s="88"/>
      <c r="AS141" s="88"/>
      <c r="AT141" s="88"/>
      <c r="AU141" s="88"/>
      <c r="AV141" s="88"/>
      <c r="AW141" s="88"/>
      <c r="AX141" s="88"/>
      <c r="AY141" s="88"/>
      <c r="AZ141" s="88"/>
      <c r="BA141" s="88"/>
      <c r="BB141" s="88"/>
      <c r="BC141" s="88"/>
      <c r="BD141" s="88"/>
      <c r="BE141" s="88"/>
      <c r="BF141" s="88"/>
      <c r="BG141" s="88"/>
      <c r="BH141" s="88"/>
      <c r="BI141" s="88"/>
      <c r="BJ141" s="88"/>
      <c r="BK141" s="88"/>
      <c r="BL141" s="88"/>
      <c r="BM141" s="88"/>
      <c r="BN141" s="88"/>
      <c r="BO141" s="88"/>
      <c r="BP141" s="88"/>
      <c r="BQ141" s="88"/>
      <c r="BR141" s="88"/>
    </row>
    <row r="142" spans="1:70" ht="12.95" customHeight="1" x14ac:dyDescent="0.2">
      <c r="A142" s="90" t="s">
        <v>19</v>
      </c>
      <c r="B142" s="91"/>
      <c r="C142" s="91"/>
      <c r="D142" s="91"/>
      <c r="E142" s="91"/>
      <c r="F142" s="91"/>
      <c r="G142" s="91"/>
      <c r="H142" s="91"/>
      <c r="I142" s="91"/>
      <c r="J142" s="91"/>
      <c r="K142" s="91"/>
      <c r="L142" s="91"/>
      <c r="M142" s="91"/>
      <c r="N142" s="91"/>
      <c r="O142" s="91"/>
      <c r="P142" s="91"/>
      <c r="Q142" s="91"/>
      <c r="R142" s="91"/>
      <c r="S142" s="91"/>
      <c r="T142" s="92"/>
      <c r="U142" s="50" t="s">
        <v>218</v>
      </c>
      <c r="V142" s="50"/>
      <c r="W142" s="50"/>
      <c r="X142" s="50"/>
      <c r="Y142" s="50"/>
      <c r="Z142" s="50"/>
      <c r="AA142" s="50"/>
      <c r="AB142" s="50"/>
      <c r="AC142" s="50"/>
      <c r="AD142" s="50"/>
      <c r="AE142" s="50" t="s">
        <v>221</v>
      </c>
      <c r="AF142" s="50"/>
      <c r="AG142" s="50"/>
      <c r="AH142" s="50"/>
      <c r="AI142" s="50"/>
      <c r="AJ142" s="50"/>
      <c r="AK142" s="50"/>
      <c r="AL142" s="50"/>
      <c r="AM142" s="50"/>
      <c r="AN142" s="50"/>
      <c r="AO142" s="50" t="s">
        <v>228</v>
      </c>
      <c r="AP142" s="50"/>
      <c r="AQ142" s="50"/>
      <c r="AR142" s="50"/>
      <c r="AS142" s="50"/>
      <c r="AT142" s="50"/>
      <c r="AU142" s="50"/>
      <c r="AV142" s="50"/>
      <c r="AW142" s="50"/>
      <c r="AX142" s="50"/>
      <c r="AY142" s="50" t="s">
        <v>239</v>
      </c>
      <c r="AZ142" s="50"/>
      <c r="BA142" s="50"/>
      <c r="BB142" s="50"/>
      <c r="BC142" s="50"/>
      <c r="BD142" s="50"/>
      <c r="BE142" s="50"/>
      <c r="BF142" s="50"/>
      <c r="BG142" s="50"/>
      <c r="BH142" s="50"/>
      <c r="BI142" s="50" t="s">
        <v>244</v>
      </c>
      <c r="BJ142" s="50"/>
      <c r="BK142" s="50"/>
      <c r="BL142" s="50"/>
      <c r="BM142" s="50"/>
      <c r="BN142" s="50"/>
      <c r="BO142" s="50"/>
      <c r="BP142" s="50"/>
      <c r="BQ142" s="50"/>
      <c r="BR142" s="50"/>
    </row>
    <row r="143" spans="1:70" ht="30" customHeight="1" x14ac:dyDescent="0.2">
      <c r="A143" s="93"/>
      <c r="B143" s="94"/>
      <c r="C143" s="94"/>
      <c r="D143" s="94"/>
      <c r="E143" s="94"/>
      <c r="F143" s="94"/>
      <c r="G143" s="94"/>
      <c r="H143" s="94"/>
      <c r="I143" s="94"/>
      <c r="J143" s="94"/>
      <c r="K143" s="94"/>
      <c r="L143" s="94"/>
      <c r="M143" s="94"/>
      <c r="N143" s="94"/>
      <c r="O143" s="94"/>
      <c r="P143" s="94"/>
      <c r="Q143" s="94"/>
      <c r="R143" s="94"/>
      <c r="S143" s="94"/>
      <c r="T143" s="95"/>
      <c r="U143" s="50" t="s">
        <v>4</v>
      </c>
      <c r="V143" s="50"/>
      <c r="W143" s="50"/>
      <c r="X143" s="50"/>
      <c r="Y143" s="50"/>
      <c r="Z143" s="50" t="s">
        <v>3</v>
      </c>
      <c r="AA143" s="50"/>
      <c r="AB143" s="50"/>
      <c r="AC143" s="50"/>
      <c r="AD143" s="50"/>
      <c r="AE143" s="50" t="s">
        <v>4</v>
      </c>
      <c r="AF143" s="50"/>
      <c r="AG143" s="50"/>
      <c r="AH143" s="50"/>
      <c r="AI143" s="50"/>
      <c r="AJ143" s="50" t="s">
        <v>3</v>
      </c>
      <c r="AK143" s="50"/>
      <c r="AL143" s="50"/>
      <c r="AM143" s="50"/>
      <c r="AN143" s="50"/>
      <c r="AO143" s="50" t="s">
        <v>4</v>
      </c>
      <c r="AP143" s="50"/>
      <c r="AQ143" s="50"/>
      <c r="AR143" s="50"/>
      <c r="AS143" s="50"/>
      <c r="AT143" s="50" t="s">
        <v>3</v>
      </c>
      <c r="AU143" s="50"/>
      <c r="AV143" s="50"/>
      <c r="AW143" s="50"/>
      <c r="AX143" s="50"/>
      <c r="AY143" s="50" t="s">
        <v>4</v>
      </c>
      <c r="AZ143" s="50"/>
      <c r="BA143" s="50"/>
      <c r="BB143" s="50"/>
      <c r="BC143" s="50"/>
      <c r="BD143" s="50" t="s">
        <v>3</v>
      </c>
      <c r="BE143" s="50"/>
      <c r="BF143" s="50"/>
      <c r="BG143" s="50"/>
      <c r="BH143" s="50"/>
      <c r="BI143" s="50" t="s">
        <v>4</v>
      </c>
      <c r="BJ143" s="50"/>
      <c r="BK143" s="50"/>
      <c r="BL143" s="50"/>
      <c r="BM143" s="50"/>
      <c r="BN143" s="50" t="s">
        <v>3</v>
      </c>
      <c r="BO143" s="50"/>
      <c r="BP143" s="50"/>
      <c r="BQ143" s="50"/>
      <c r="BR143" s="50"/>
    </row>
    <row r="144" spans="1:70" ht="15" customHeight="1" x14ac:dyDescent="0.2">
      <c r="A144" s="85">
        <v>1</v>
      </c>
      <c r="B144" s="86"/>
      <c r="C144" s="86"/>
      <c r="D144" s="86"/>
      <c r="E144" s="86"/>
      <c r="F144" s="86"/>
      <c r="G144" s="86"/>
      <c r="H144" s="86"/>
      <c r="I144" s="86"/>
      <c r="J144" s="86"/>
      <c r="K144" s="86"/>
      <c r="L144" s="86"/>
      <c r="M144" s="86"/>
      <c r="N144" s="86"/>
      <c r="O144" s="86"/>
      <c r="P144" s="86"/>
      <c r="Q144" s="86"/>
      <c r="R144" s="86"/>
      <c r="S144" s="86"/>
      <c r="T144" s="87"/>
      <c r="U144" s="50">
        <v>2</v>
      </c>
      <c r="V144" s="50"/>
      <c r="W144" s="50"/>
      <c r="X144" s="50"/>
      <c r="Y144" s="50"/>
      <c r="Z144" s="50">
        <v>3</v>
      </c>
      <c r="AA144" s="50"/>
      <c r="AB144" s="50"/>
      <c r="AC144" s="50"/>
      <c r="AD144" s="50"/>
      <c r="AE144" s="50">
        <v>4</v>
      </c>
      <c r="AF144" s="50"/>
      <c r="AG144" s="50"/>
      <c r="AH144" s="50"/>
      <c r="AI144" s="50"/>
      <c r="AJ144" s="50">
        <v>5</v>
      </c>
      <c r="AK144" s="50"/>
      <c r="AL144" s="50"/>
      <c r="AM144" s="50"/>
      <c r="AN144" s="50"/>
      <c r="AO144" s="50">
        <v>6</v>
      </c>
      <c r="AP144" s="50"/>
      <c r="AQ144" s="50"/>
      <c r="AR144" s="50"/>
      <c r="AS144" s="50"/>
      <c r="AT144" s="50">
        <v>7</v>
      </c>
      <c r="AU144" s="50"/>
      <c r="AV144" s="50"/>
      <c r="AW144" s="50"/>
      <c r="AX144" s="50"/>
      <c r="AY144" s="50">
        <v>8</v>
      </c>
      <c r="AZ144" s="50"/>
      <c r="BA144" s="50"/>
      <c r="BB144" s="50"/>
      <c r="BC144" s="50"/>
      <c r="BD144" s="50">
        <v>9</v>
      </c>
      <c r="BE144" s="50"/>
      <c r="BF144" s="50"/>
      <c r="BG144" s="50"/>
      <c r="BH144" s="50"/>
      <c r="BI144" s="50">
        <v>10</v>
      </c>
      <c r="BJ144" s="50"/>
      <c r="BK144" s="50"/>
      <c r="BL144" s="50"/>
      <c r="BM144" s="50"/>
      <c r="BN144" s="50">
        <v>11</v>
      </c>
      <c r="BO144" s="50"/>
      <c r="BP144" s="50"/>
      <c r="BQ144" s="50"/>
      <c r="BR144" s="50"/>
    </row>
    <row r="145" spans="1:79" s="1" customFormat="1" ht="15.75" hidden="1" customHeight="1" x14ac:dyDescent="0.2">
      <c r="A145" s="100" t="s">
        <v>57</v>
      </c>
      <c r="B145" s="101"/>
      <c r="C145" s="101"/>
      <c r="D145" s="101"/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1"/>
      <c r="Q145" s="101"/>
      <c r="R145" s="101"/>
      <c r="S145" s="101"/>
      <c r="T145" s="102"/>
      <c r="U145" s="77" t="s">
        <v>65</v>
      </c>
      <c r="V145" s="77"/>
      <c r="W145" s="77"/>
      <c r="X145" s="77"/>
      <c r="Y145" s="77"/>
      <c r="Z145" s="75" t="s">
        <v>66</v>
      </c>
      <c r="AA145" s="75"/>
      <c r="AB145" s="75"/>
      <c r="AC145" s="75"/>
      <c r="AD145" s="75"/>
      <c r="AE145" s="77" t="s">
        <v>67</v>
      </c>
      <c r="AF145" s="77"/>
      <c r="AG145" s="77"/>
      <c r="AH145" s="77"/>
      <c r="AI145" s="77"/>
      <c r="AJ145" s="75" t="s">
        <v>68</v>
      </c>
      <c r="AK145" s="75"/>
      <c r="AL145" s="75"/>
      <c r="AM145" s="75"/>
      <c r="AN145" s="75"/>
      <c r="AO145" s="77" t="s">
        <v>58</v>
      </c>
      <c r="AP145" s="77"/>
      <c r="AQ145" s="77"/>
      <c r="AR145" s="77"/>
      <c r="AS145" s="77"/>
      <c r="AT145" s="75" t="s">
        <v>59</v>
      </c>
      <c r="AU145" s="75"/>
      <c r="AV145" s="75"/>
      <c r="AW145" s="75"/>
      <c r="AX145" s="75"/>
      <c r="AY145" s="77" t="s">
        <v>60</v>
      </c>
      <c r="AZ145" s="77"/>
      <c r="BA145" s="77"/>
      <c r="BB145" s="77"/>
      <c r="BC145" s="77"/>
      <c r="BD145" s="75" t="s">
        <v>61</v>
      </c>
      <c r="BE145" s="75"/>
      <c r="BF145" s="75"/>
      <c r="BG145" s="75"/>
      <c r="BH145" s="75"/>
      <c r="BI145" s="77" t="s">
        <v>62</v>
      </c>
      <c r="BJ145" s="77"/>
      <c r="BK145" s="77"/>
      <c r="BL145" s="77"/>
      <c r="BM145" s="77"/>
      <c r="BN145" s="75" t="s">
        <v>63</v>
      </c>
      <c r="BO145" s="75"/>
      <c r="BP145" s="75"/>
      <c r="BQ145" s="75"/>
      <c r="BR145" s="75"/>
      <c r="CA145" t="s">
        <v>41</v>
      </c>
    </row>
    <row r="146" spans="1:79" s="6" customFormat="1" ht="12.75" customHeight="1" x14ac:dyDescent="0.2">
      <c r="A146" s="34" t="s">
        <v>147</v>
      </c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6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  <c r="AJ146" s="44"/>
      <c r="AK146" s="44"/>
      <c r="AL146" s="44"/>
      <c r="AM146" s="44"/>
      <c r="AN146" s="44"/>
      <c r="AO146" s="44"/>
      <c r="AP146" s="44"/>
      <c r="AQ146" s="44"/>
      <c r="AR146" s="44"/>
      <c r="AS146" s="44"/>
      <c r="AT146" s="44"/>
      <c r="AU146" s="44"/>
      <c r="AV146" s="44"/>
      <c r="AW146" s="44"/>
      <c r="AX146" s="44"/>
      <c r="AY146" s="44"/>
      <c r="AZ146" s="44"/>
      <c r="BA146" s="44"/>
      <c r="BB146" s="44"/>
      <c r="BC146" s="44"/>
      <c r="BD146" s="44"/>
      <c r="BE146" s="44"/>
      <c r="BF146" s="44"/>
      <c r="BG146" s="44"/>
      <c r="BH146" s="44"/>
      <c r="BI146" s="44"/>
      <c r="BJ146" s="44"/>
      <c r="BK146" s="44"/>
      <c r="BL146" s="44"/>
      <c r="BM146" s="44"/>
      <c r="BN146" s="44"/>
      <c r="BO146" s="44"/>
      <c r="BP146" s="44"/>
      <c r="BQ146" s="44"/>
      <c r="BR146" s="44"/>
      <c r="CA146" s="6" t="s">
        <v>42</v>
      </c>
    </row>
    <row r="147" spans="1:79" s="25" customFormat="1" ht="38.25" customHeight="1" x14ac:dyDescent="0.2">
      <c r="A147" s="37" t="s">
        <v>197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38"/>
      <c r="T147" s="39"/>
      <c r="U147" s="48" t="s">
        <v>173</v>
      </c>
      <c r="V147" s="48"/>
      <c r="W147" s="48"/>
      <c r="X147" s="48"/>
      <c r="Y147" s="48"/>
      <c r="Z147" s="48"/>
      <c r="AA147" s="48"/>
      <c r="AB147" s="48"/>
      <c r="AC147" s="48"/>
      <c r="AD147" s="48"/>
      <c r="AE147" s="48" t="s">
        <v>173</v>
      </c>
      <c r="AF147" s="48"/>
      <c r="AG147" s="48"/>
      <c r="AH147" s="48"/>
      <c r="AI147" s="48"/>
      <c r="AJ147" s="48"/>
      <c r="AK147" s="48"/>
      <c r="AL147" s="48"/>
      <c r="AM147" s="48"/>
      <c r="AN147" s="48"/>
      <c r="AO147" s="48" t="s">
        <v>173</v>
      </c>
      <c r="AP147" s="48"/>
      <c r="AQ147" s="48"/>
      <c r="AR147" s="48"/>
      <c r="AS147" s="48"/>
      <c r="AT147" s="48"/>
      <c r="AU147" s="48"/>
      <c r="AV147" s="48"/>
      <c r="AW147" s="48"/>
      <c r="AX147" s="48"/>
      <c r="AY147" s="48" t="s">
        <v>173</v>
      </c>
      <c r="AZ147" s="48"/>
      <c r="BA147" s="48"/>
      <c r="BB147" s="48"/>
      <c r="BC147" s="48"/>
      <c r="BD147" s="48"/>
      <c r="BE147" s="48"/>
      <c r="BF147" s="48"/>
      <c r="BG147" s="48"/>
      <c r="BH147" s="48"/>
      <c r="BI147" s="48" t="s">
        <v>173</v>
      </c>
      <c r="BJ147" s="48"/>
      <c r="BK147" s="48"/>
      <c r="BL147" s="48"/>
      <c r="BM147" s="48"/>
      <c r="BN147" s="48"/>
      <c r="BO147" s="48"/>
      <c r="BP147" s="48"/>
      <c r="BQ147" s="48"/>
      <c r="BR147" s="48"/>
    </row>
    <row r="150" spans="1:79" ht="14.25" customHeight="1" x14ac:dyDescent="0.2">
      <c r="A150" s="74" t="s">
        <v>125</v>
      </c>
      <c r="B150" s="74"/>
      <c r="C150" s="74"/>
      <c r="D150" s="74"/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  <c r="AA150" s="74"/>
      <c r="AB150" s="74"/>
      <c r="AC150" s="74"/>
      <c r="AD150" s="74"/>
      <c r="AE150" s="74"/>
      <c r="AF150" s="74"/>
      <c r="AG150" s="74"/>
      <c r="AH150" s="74"/>
      <c r="AI150" s="74"/>
      <c r="AJ150" s="74"/>
      <c r="AK150" s="74"/>
      <c r="AL150" s="74"/>
      <c r="AM150" s="74"/>
      <c r="AN150" s="74"/>
      <c r="AO150" s="74"/>
      <c r="AP150" s="74"/>
      <c r="AQ150" s="74"/>
      <c r="AR150" s="74"/>
      <c r="AS150" s="74"/>
      <c r="AT150" s="74"/>
      <c r="AU150" s="74"/>
      <c r="AV150" s="74"/>
      <c r="AW150" s="74"/>
      <c r="AX150" s="74"/>
      <c r="AY150" s="74"/>
      <c r="AZ150" s="74"/>
      <c r="BA150" s="74"/>
      <c r="BB150" s="74"/>
      <c r="BC150" s="74"/>
      <c r="BD150" s="74"/>
      <c r="BE150" s="74"/>
      <c r="BF150" s="74"/>
      <c r="BG150" s="74"/>
      <c r="BH150" s="74"/>
      <c r="BI150" s="74"/>
      <c r="BJ150" s="74"/>
      <c r="BK150" s="74"/>
      <c r="BL150" s="74"/>
    </row>
    <row r="151" spans="1:79" ht="15" customHeight="1" x14ac:dyDescent="0.2">
      <c r="A151" s="90" t="s">
        <v>6</v>
      </c>
      <c r="B151" s="91"/>
      <c r="C151" s="91"/>
      <c r="D151" s="90" t="s">
        <v>10</v>
      </c>
      <c r="E151" s="91"/>
      <c r="F151" s="91"/>
      <c r="G151" s="91"/>
      <c r="H151" s="91"/>
      <c r="I151" s="91"/>
      <c r="J151" s="91"/>
      <c r="K151" s="91"/>
      <c r="L151" s="91"/>
      <c r="M151" s="91"/>
      <c r="N151" s="91"/>
      <c r="O151" s="91"/>
      <c r="P151" s="91"/>
      <c r="Q151" s="91"/>
      <c r="R151" s="91"/>
      <c r="S151" s="91"/>
      <c r="T151" s="91"/>
      <c r="U151" s="91"/>
      <c r="V151" s="92"/>
      <c r="W151" s="50" t="s">
        <v>218</v>
      </c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 t="s">
        <v>222</v>
      </c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 t="s">
        <v>233</v>
      </c>
      <c r="AV151" s="50"/>
      <c r="AW151" s="50"/>
      <c r="AX151" s="50"/>
      <c r="AY151" s="50"/>
      <c r="AZ151" s="50"/>
      <c r="BA151" s="50" t="s">
        <v>240</v>
      </c>
      <c r="BB151" s="50"/>
      <c r="BC151" s="50"/>
      <c r="BD151" s="50"/>
      <c r="BE151" s="50"/>
      <c r="BF151" s="50"/>
      <c r="BG151" s="50" t="s">
        <v>249</v>
      </c>
      <c r="BH151" s="50"/>
      <c r="BI151" s="50"/>
      <c r="BJ151" s="50"/>
      <c r="BK151" s="50"/>
      <c r="BL151" s="50"/>
    </row>
    <row r="152" spans="1:79" ht="15" customHeight="1" x14ac:dyDescent="0.2">
      <c r="A152" s="103"/>
      <c r="B152" s="104"/>
      <c r="C152" s="104"/>
      <c r="D152" s="103"/>
      <c r="E152" s="104"/>
      <c r="F152" s="104"/>
      <c r="G152" s="104"/>
      <c r="H152" s="104"/>
      <c r="I152" s="104"/>
      <c r="J152" s="104"/>
      <c r="K152" s="104"/>
      <c r="L152" s="104"/>
      <c r="M152" s="104"/>
      <c r="N152" s="104"/>
      <c r="O152" s="104"/>
      <c r="P152" s="104"/>
      <c r="Q152" s="104"/>
      <c r="R152" s="104"/>
      <c r="S152" s="104"/>
      <c r="T152" s="104"/>
      <c r="U152" s="104"/>
      <c r="V152" s="105"/>
      <c r="W152" s="50" t="s">
        <v>4</v>
      </c>
      <c r="X152" s="50"/>
      <c r="Y152" s="50"/>
      <c r="Z152" s="50"/>
      <c r="AA152" s="50"/>
      <c r="AB152" s="50"/>
      <c r="AC152" s="50" t="s">
        <v>3</v>
      </c>
      <c r="AD152" s="50"/>
      <c r="AE152" s="50"/>
      <c r="AF152" s="50"/>
      <c r="AG152" s="50"/>
      <c r="AH152" s="50"/>
      <c r="AI152" s="50" t="s">
        <v>4</v>
      </c>
      <c r="AJ152" s="50"/>
      <c r="AK152" s="50"/>
      <c r="AL152" s="50"/>
      <c r="AM152" s="50"/>
      <c r="AN152" s="50"/>
      <c r="AO152" s="50" t="s">
        <v>3</v>
      </c>
      <c r="AP152" s="50"/>
      <c r="AQ152" s="50"/>
      <c r="AR152" s="50"/>
      <c r="AS152" s="50"/>
      <c r="AT152" s="50"/>
      <c r="AU152" s="79" t="s">
        <v>4</v>
      </c>
      <c r="AV152" s="79"/>
      <c r="AW152" s="79"/>
      <c r="AX152" s="79" t="s">
        <v>3</v>
      </c>
      <c r="AY152" s="79"/>
      <c r="AZ152" s="79"/>
      <c r="BA152" s="79" t="s">
        <v>4</v>
      </c>
      <c r="BB152" s="79"/>
      <c r="BC152" s="79"/>
      <c r="BD152" s="79" t="s">
        <v>3</v>
      </c>
      <c r="BE152" s="79"/>
      <c r="BF152" s="79"/>
      <c r="BG152" s="79" t="s">
        <v>4</v>
      </c>
      <c r="BH152" s="79"/>
      <c r="BI152" s="79"/>
      <c r="BJ152" s="79" t="s">
        <v>3</v>
      </c>
      <c r="BK152" s="79"/>
      <c r="BL152" s="79"/>
    </row>
    <row r="153" spans="1:79" ht="57" customHeight="1" x14ac:dyDescent="0.2">
      <c r="A153" s="93"/>
      <c r="B153" s="94"/>
      <c r="C153" s="94"/>
      <c r="D153" s="93"/>
      <c r="E153" s="94"/>
      <c r="F153" s="94"/>
      <c r="G153" s="94"/>
      <c r="H153" s="94"/>
      <c r="I153" s="94"/>
      <c r="J153" s="94"/>
      <c r="K153" s="94"/>
      <c r="L153" s="94"/>
      <c r="M153" s="94"/>
      <c r="N153" s="94"/>
      <c r="O153" s="94"/>
      <c r="P153" s="94"/>
      <c r="Q153" s="94"/>
      <c r="R153" s="94"/>
      <c r="S153" s="94"/>
      <c r="T153" s="94"/>
      <c r="U153" s="94"/>
      <c r="V153" s="95"/>
      <c r="W153" s="50" t="s">
        <v>12</v>
      </c>
      <c r="X153" s="50"/>
      <c r="Y153" s="50"/>
      <c r="Z153" s="50" t="s">
        <v>11</v>
      </c>
      <c r="AA153" s="50"/>
      <c r="AB153" s="50"/>
      <c r="AC153" s="50" t="s">
        <v>12</v>
      </c>
      <c r="AD153" s="50"/>
      <c r="AE153" s="50"/>
      <c r="AF153" s="50" t="s">
        <v>11</v>
      </c>
      <c r="AG153" s="50"/>
      <c r="AH153" s="50"/>
      <c r="AI153" s="50" t="s">
        <v>12</v>
      </c>
      <c r="AJ153" s="50"/>
      <c r="AK153" s="50"/>
      <c r="AL153" s="50" t="s">
        <v>11</v>
      </c>
      <c r="AM153" s="50"/>
      <c r="AN153" s="50"/>
      <c r="AO153" s="50" t="s">
        <v>12</v>
      </c>
      <c r="AP153" s="50"/>
      <c r="AQ153" s="50"/>
      <c r="AR153" s="50" t="s">
        <v>11</v>
      </c>
      <c r="AS153" s="50"/>
      <c r="AT153" s="50"/>
      <c r="AU153" s="79"/>
      <c r="AV153" s="79"/>
      <c r="AW153" s="79"/>
      <c r="AX153" s="79"/>
      <c r="AY153" s="79"/>
      <c r="AZ153" s="79"/>
      <c r="BA153" s="79"/>
      <c r="BB153" s="79"/>
      <c r="BC153" s="79"/>
      <c r="BD153" s="79"/>
      <c r="BE153" s="79"/>
      <c r="BF153" s="79"/>
      <c r="BG153" s="79"/>
      <c r="BH153" s="79"/>
      <c r="BI153" s="79"/>
      <c r="BJ153" s="79"/>
      <c r="BK153" s="79"/>
      <c r="BL153" s="79"/>
    </row>
    <row r="154" spans="1:79" ht="15" customHeight="1" x14ac:dyDescent="0.2">
      <c r="A154" s="85">
        <v>1</v>
      </c>
      <c r="B154" s="86"/>
      <c r="C154" s="86"/>
      <c r="D154" s="85">
        <v>2</v>
      </c>
      <c r="E154" s="86"/>
      <c r="F154" s="86"/>
      <c r="G154" s="86"/>
      <c r="H154" s="86"/>
      <c r="I154" s="86"/>
      <c r="J154" s="86"/>
      <c r="K154" s="86"/>
      <c r="L154" s="86"/>
      <c r="M154" s="86"/>
      <c r="N154" s="86"/>
      <c r="O154" s="86"/>
      <c r="P154" s="86"/>
      <c r="Q154" s="86"/>
      <c r="R154" s="86"/>
      <c r="S154" s="86"/>
      <c r="T154" s="86"/>
      <c r="U154" s="86"/>
      <c r="V154" s="87"/>
      <c r="W154" s="50">
        <v>3</v>
      </c>
      <c r="X154" s="50"/>
      <c r="Y154" s="50"/>
      <c r="Z154" s="50">
        <v>4</v>
      </c>
      <c r="AA154" s="50"/>
      <c r="AB154" s="50"/>
      <c r="AC154" s="50">
        <v>5</v>
      </c>
      <c r="AD154" s="50"/>
      <c r="AE154" s="50"/>
      <c r="AF154" s="50">
        <v>6</v>
      </c>
      <c r="AG154" s="50"/>
      <c r="AH154" s="50"/>
      <c r="AI154" s="50">
        <v>7</v>
      </c>
      <c r="AJ154" s="50"/>
      <c r="AK154" s="50"/>
      <c r="AL154" s="50">
        <v>8</v>
      </c>
      <c r="AM154" s="50"/>
      <c r="AN154" s="50"/>
      <c r="AO154" s="50">
        <v>9</v>
      </c>
      <c r="AP154" s="50"/>
      <c r="AQ154" s="50"/>
      <c r="AR154" s="50">
        <v>10</v>
      </c>
      <c r="AS154" s="50"/>
      <c r="AT154" s="50"/>
      <c r="AU154" s="50">
        <v>11</v>
      </c>
      <c r="AV154" s="50"/>
      <c r="AW154" s="50"/>
      <c r="AX154" s="50">
        <v>12</v>
      </c>
      <c r="AY154" s="50"/>
      <c r="AZ154" s="50"/>
      <c r="BA154" s="50">
        <v>13</v>
      </c>
      <c r="BB154" s="50"/>
      <c r="BC154" s="50"/>
      <c r="BD154" s="50">
        <v>14</v>
      </c>
      <c r="BE154" s="50"/>
      <c r="BF154" s="50"/>
      <c r="BG154" s="50">
        <v>15</v>
      </c>
      <c r="BH154" s="50"/>
      <c r="BI154" s="50"/>
      <c r="BJ154" s="50">
        <v>16</v>
      </c>
      <c r="BK154" s="50"/>
      <c r="BL154" s="50"/>
    </row>
    <row r="155" spans="1:79" s="1" customFormat="1" ht="12.75" hidden="1" customHeight="1" x14ac:dyDescent="0.2">
      <c r="A155" s="100" t="s">
        <v>69</v>
      </c>
      <c r="B155" s="101"/>
      <c r="C155" s="101"/>
      <c r="D155" s="100" t="s">
        <v>57</v>
      </c>
      <c r="E155" s="101"/>
      <c r="F155" s="101"/>
      <c r="G155" s="101"/>
      <c r="H155" s="101"/>
      <c r="I155" s="101"/>
      <c r="J155" s="101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2"/>
      <c r="W155" s="77" t="s">
        <v>72</v>
      </c>
      <c r="X155" s="77"/>
      <c r="Y155" s="77"/>
      <c r="Z155" s="77" t="s">
        <v>73</v>
      </c>
      <c r="AA155" s="77"/>
      <c r="AB155" s="77"/>
      <c r="AC155" s="75" t="s">
        <v>74</v>
      </c>
      <c r="AD155" s="75"/>
      <c r="AE155" s="75"/>
      <c r="AF155" s="75" t="s">
        <v>75</v>
      </c>
      <c r="AG155" s="75"/>
      <c r="AH155" s="75"/>
      <c r="AI155" s="77" t="s">
        <v>76</v>
      </c>
      <c r="AJ155" s="77"/>
      <c r="AK155" s="77"/>
      <c r="AL155" s="77" t="s">
        <v>77</v>
      </c>
      <c r="AM155" s="77"/>
      <c r="AN155" s="77"/>
      <c r="AO155" s="75" t="s">
        <v>104</v>
      </c>
      <c r="AP155" s="75"/>
      <c r="AQ155" s="75"/>
      <c r="AR155" s="75" t="s">
        <v>78</v>
      </c>
      <c r="AS155" s="75"/>
      <c r="AT155" s="75"/>
      <c r="AU155" s="77" t="s">
        <v>105</v>
      </c>
      <c r="AV155" s="77"/>
      <c r="AW155" s="77"/>
      <c r="AX155" s="75" t="s">
        <v>106</v>
      </c>
      <c r="AY155" s="75"/>
      <c r="AZ155" s="75"/>
      <c r="BA155" s="77" t="s">
        <v>107</v>
      </c>
      <c r="BB155" s="77"/>
      <c r="BC155" s="77"/>
      <c r="BD155" s="75" t="s">
        <v>108</v>
      </c>
      <c r="BE155" s="75"/>
      <c r="BF155" s="75"/>
      <c r="BG155" s="77" t="s">
        <v>109</v>
      </c>
      <c r="BH155" s="77"/>
      <c r="BI155" s="77"/>
      <c r="BJ155" s="75" t="s">
        <v>110</v>
      </c>
      <c r="BK155" s="75"/>
      <c r="BL155" s="75"/>
      <c r="CA155" s="1" t="s">
        <v>103</v>
      </c>
    </row>
    <row r="156" spans="1:79" s="6" customFormat="1" ht="12.75" customHeight="1" x14ac:dyDescent="0.2">
      <c r="A156" s="34">
        <v>1</v>
      </c>
      <c r="B156" s="35"/>
      <c r="C156" s="35"/>
      <c r="D156" s="31" t="s">
        <v>198</v>
      </c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3"/>
      <c r="W156" s="51"/>
      <c r="X156" s="51"/>
      <c r="Y156" s="51"/>
      <c r="Z156" s="51"/>
      <c r="AA156" s="51"/>
      <c r="AB156" s="51"/>
      <c r="AC156" s="51"/>
      <c r="AD156" s="51"/>
      <c r="AE156" s="51"/>
      <c r="AF156" s="51"/>
      <c r="AG156" s="51"/>
      <c r="AH156" s="51"/>
      <c r="AI156" s="51"/>
      <c r="AJ156" s="51"/>
      <c r="AK156" s="51"/>
      <c r="AL156" s="51"/>
      <c r="AM156" s="51"/>
      <c r="AN156" s="51"/>
      <c r="AO156" s="51"/>
      <c r="AP156" s="51"/>
      <c r="AQ156" s="51"/>
      <c r="AR156" s="51"/>
      <c r="AS156" s="51"/>
      <c r="AT156" s="51"/>
      <c r="AU156" s="51"/>
      <c r="AV156" s="51"/>
      <c r="AW156" s="51"/>
      <c r="AX156" s="51"/>
      <c r="AY156" s="51"/>
      <c r="AZ156" s="51"/>
      <c r="BA156" s="51"/>
      <c r="BB156" s="51"/>
      <c r="BC156" s="51"/>
      <c r="BD156" s="51"/>
      <c r="BE156" s="51"/>
      <c r="BF156" s="51"/>
      <c r="BG156" s="51"/>
      <c r="BH156" s="51"/>
      <c r="BI156" s="51"/>
      <c r="BJ156" s="51"/>
      <c r="BK156" s="51"/>
      <c r="BL156" s="51"/>
      <c r="CA156" s="6" t="s">
        <v>43</v>
      </c>
    </row>
    <row r="157" spans="1:79" s="25" customFormat="1" ht="25.5" customHeight="1" x14ac:dyDescent="0.2">
      <c r="A157" s="40">
        <v>2</v>
      </c>
      <c r="B157" s="41"/>
      <c r="C157" s="41"/>
      <c r="D157" s="37" t="s">
        <v>199</v>
      </c>
      <c r="E157" s="38"/>
      <c r="F157" s="38"/>
      <c r="G157" s="38"/>
      <c r="H157" s="38"/>
      <c r="I157" s="38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  <c r="V157" s="39"/>
      <c r="W157" s="47" t="s">
        <v>173</v>
      </c>
      <c r="X157" s="47"/>
      <c r="Y157" s="47"/>
      <c r="Z157" s="47" t="s">
        <v>173</v>
      </c>
      <c r="AA157" s="47"/>
      <c r="AB157" s="47"/>
      <c r="AC157" s="47"/>
      <c r="AD157" s="47"/>
      <c r="AE157" s="47"/>
      <c r="AF157" s="47"/>
      <c r="AG157" s="47"/>
      <c r="AH157" s="47"/>
      <c r="AI157" s="47" t="s">
        <v>173</v>
      </c>
      <c r="AJ157" s="47"/>
      <c r="AK157" s="47"/>
      <c r="AL157" s="47" t="s">
        <v>173</v>
      </c>
      <c r="AM157" s="47"/>
      <c r="AN157" s="47"/>
      <c r="AO157" s="47"/>
      <c r="AP157" s="47"/>
      <c r="AQ157" s="47"/>
      <c r="AR157" s="47"/>
      <c r="AS157" s="47"/>
      <c r="AT157" s="47"/>
      <c r="AU157" s="47" t="s">
        <v>173</v>
      </c>
      <c r="AV157" s="47"/>
      <c r="AW157" s="47"/>
      <c r="AX157" s="47"/>
      <c r="AY157" s="47"/>
      <c r="AZ157" s="47"/>
      <c r="BA157" s="47" t="s">
        <v>173</v>
      </c>
      <c r="BB157" s="47"/>
      <c r="BC157" s="47"/>
      <c r="BD157" s="47"/>
      <c r="BE157" s="47"/>
      <c r="BF157" s="47"/>
      <c r="BG157" s="47" t="s">
        <v>173</v>
      </c>
      <c r="BH157" s="47"/>
      <c r="BI157" s="47"/>
      <c r="BJ157" s="47"/>
      <c r="BK157" s="47"/>
      <c r="BL157" s="47"/>
    </row>
    <row r="160" spans="1:79" ht="14.25" customHeight="1" x14ac:dyDescent="0.2">
      <c r="A160" s="74" t="s">
        <v>153</v>
      </c>
      <c r="B160" s="74"/>
      <c r="C160" s="74"/>
      <c r="D160" s="74"/>
      <c r="E160" s="74"/>
      <c r="F160" s="74"/>
      <c r="G160" s="74"/>
      <c r="H160" s="74"/>
      <c r="I160" s="74"/>
      <c r="J160" s="74"/>
      <c r="K160" s="74"/>
      <c r="L160" s="74"/>
      <c r="M160" s="74"/>
      <c r="N160" s="74"/>
      <c r="O160" s="74"/>
      <c r="P160" s="74"/>
      <c r="Q160" s="74"/>
      <c r="R160" s="74"/>
      <c r="S160" s="74"/>
      <c r="T160" s="74"/>
      <c r="U160" s="74"/>
      <c r="V160" s="74"/>
      <c r="W160" s="74"/>
      <c r="X160" s="74"/>
      <c r="Y160" s="74"/>
      <c r="Z160" s="74"/>
      <c r="AA160" s="74"/>
      <c r="AB160" s="74"/>
      <c r="AC160" s="74"/>
      <c r="AD160" s="74"/>
      <c r="AE160" s="74"/>
      <c r="AF160" s="74"/>
      <c r="AG160" s="74"/>
      <c r="AH160" s="74"/>
      <c r="AI160" s="74"/>
      <c r="AJ160" s="74"/>
      <c r="AK160" s="74"/>
      <c r="AL160" s="74"/>
      <c r="AM160" s="74"/>
      <c r="AN160" s="74"/>
      <c r="AO160" s="74"/>
      <c r="AP160" s="74"/>
      <c r="AQ160" s="74"/>
      <c r="AR160" s="74"/>
      <c r="AS160" s="74"/>
      <c r="AT160" s="74"/>
      <c r="AU160" s="74"/>
      <c r="AV160" s="74"/>
      <c r="AW160" s="74"/>
      <c r="AX160" s="74"/>
      <c r="AY160" s="74"/>
      <c r="AZ160" s="74"/>
      <c r="BA160" s="74"/>
      <c r="BB160" s="74"/>
      <c r="BC160" s="74"/>
      <c r="BD160" s="74"/>
      <c r="BE160" s="74"/>
      <c r="BF160" s="74"/>
      <c r="BG160" s="74"/>
      <c r="BH160" s="74"/>
      <c r="BI160" s="74"/>
      <c r="BJ160" s="74"/>
      <c r="BK160" s="74"/>
      <c r="BL160" s="74"/>
    </row>
    <row r="161" spans="1:79" ht="14.25" customHeight="1" x14ac:dyDescent="0.2">
      <c r="A161" s="74" t="s">
        <v>234</v>
      </c>
      <c r="B161" s="74"/>
      <c r="C161" s="74"/>
      <c r="D161" s="74"/>
      <c r="E161" s="74"/>
      <c r="F161" s="74"/>
      <c r="G161" s="74"/>
      <c r="H161" s="74"/>
      <c r="I161" s="74"/>
      <c r="J161" s="74"/>
      <c r="K161" s="74"/>
      <c r="L161" s="74"/>
      <c r="M161" s="74"/>
      <c r="N161" s="74"/>
      <c r="O161" s="74"/>
      <c r="P161" s="74"/>
      <c r="Q161" s="74"/>
      <c r="R161" s="74"/>
      <c r="S161" s="74"/>
      <c r="T161" s="74"/>
      <c r="U161" s="74"/>
      <c r="V161" s="74"/>
      <c r="W161" s="74"/>
      <c r="X161" s="74"/>
      <c r="Y161" s="74"/>
      <c r="Z161" s="74"/>
      <c r="AA161" s="74"/>
      <c r="AB161" s="74"/>
      <c r="AC161" s="74"/>
      <c r="AD161" s="74"/>
      <c r="AE161" s="74"/>
      <c r="AF161" s="74"/>
      <c r="AG161" s="74"/>
      <c r="AH161" s="74"/>
      <c r="AI161" s="74"/>
      <c r="AJ161" s="74"/>
      <c r="AK161" s="74"/>
      <c r="AL161" s="74"/>
      <c r="AM161" s="74"/>
      <c r="AN161" s="74"/>
      <c r="AO161" s="74"/>
      <c r="AP161" s="74"/>
      <c r="AQ161" s="74"/>
      <c r="AR161" s="74"/>
      <c r="AS161" s="74"/>
      <c r="AT161" s="74"/>
      <c r="AU161" s="74"/>
      <c r="AV161" s="74"/>
      <c r="AW161" s="74"/>
      <c r="AX161" s="74"/>
      <c r="AY161" s="74"/>
      <c r="AZ161" s="74"/>
      <c r="BA161" s="74"/>
      <c r="BB161" s="74"/>
      <c r="BC161" s="74"/>
      <c r="BD161" s="74"/>
      <c r="BE161" s="74"/>
      <c r="BF161" s="74"/>
      <c r="BG161" s="74"/>
      <c r="BH161" s="74"/>
      <c r="BI161" s="74"/>
      <c r="BJ161" s="74"/>
      <c r="BK161" s="74"/>
      <c r="BL161" s="74"/>
      <c r="BM161" s="74"/>
      <c r="BN161" s="74"/>
      <c r="BO161" s="74"/>
      <c r="BP161" s="74"/>
      <c r="BQ161" s="74"/>
      <c r="BR161" s="74"/>
      <c r="BS161" s="74"/>
    </row>
    <row r="162" spans="1:79" ht="15" customHeight="1" x14ac:dyDescent="0.2">
      <c r="A162" s="78" t="s">
        <v>217</v>
      </c>
      <c r="B162" s="78"/>
      <c r="C162" s="78"/>
      <c r="D162" s="78"/>
      <c r="E162" s="78"/>
      <c r="F162" s="78"/>
      <c r="G162" s="78"/>
      <c r="H162" s="78"/>
      <c r="I162" s="78"/>
      <c r="J162" s="78"/>
      <c r="K162" s="78"/>
      <c r="L162" s="78"/>
      <c r="M162" s="78"/>
      <c r="N162" s="78"/>
      <c r="O162" s="78"/>
      <c r="P162" s="78"/>
      <c r="Q162" s="78"/>
      <c r="R162" s="78"/>
      <c r="S162" s="78"/>
      <c r="T162" s="78"/>
      <c r="U162" s="78"/>
      <c r="V162" s="78"/>
      <c r="W162" s="78"/>
      <c r="X162" s="78"/>
      <c r="Y162" s="78"/>
      <c r="Z162" s="78"/>
      <c r="AA162" s="78"/>
      <c r="AB162" s="78"/>
      <c r="AC162" s="78"/>
      <c r="AD162" s="78"/>
      <c r="AE162" s="78"/>
      <c r="AF162" s="78"/>
      <c r="AG162" s="78"/>
      <c r="AH162" s="78"/>
      <c r="AI162" s="78"/>
      <c r="AJ162" s="78"/>
      <c r="AK162" s="78"/>
      <c r="AL162" s="78"/>
      <c r="AM162" s="78"/>
      <c r="AN162" s="78"/>
      <c r="AO162" s="78"/>
      <c r="AP162" s="78"/>
      <c r="AQ162" s="78"/>
      <c r="AR162" s="78"/>
      <c r="AS162" s="78"/>
      <c r="AT162" s="78"/>
      <c r="AU162" s="78"/>
      <c r="AV162" s="78"/>
      <c r="AW162" s="78"/>
      <c r="AX162" s="78"/>
      <c r="AY162" s="78"/>
      <c r="AZ162" s="78"/>
      <c r="BA162" s="78"/>
      <c r="BB162" s="78"/>
      <c r="BC162" s="78"/>
      <c r="BD162" s="78"/>
      <c r="BE162" s="78"/>
      <c r="BF162" s="78"/>
      <c r="BG162" s="78"/>
      <c r="BH162" s="78"/>
      <c r="BI162" s="78"/>
      <c r="BJ162" s="78"/>
      <c r="BK162" s="78"/>
      <c r="BL162" s="78"/>
      <c r="BM162" s="78"/>
      <c r="BN162" s="78"/>
      <c r="BO162" s="78"/>
      <c r="BP162" s="78"/>
      <c r="BQ162" s="78"/>
      <c r="BR162" s="78"/>
      <c r="BS162" s="78"/>
    </row>
    <row r="163" spans="1:79" ht="15" customHeight="1" x14ac:dyDescent="0.2">
      <c r="A163" s="50" t="s">
        <v>6</v>
      </c>
      <c r="B163" s="50"/>
      <c r="C163" s="50"/>
      <c r="D163" s="50"/>
      <c r="E163" s="50"/>
      <c r="F163" s="50"/>
      <c r="G163" s="50" t="s">
        <v>126</v>
      </c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 t="s">
        <v>13</v>
      </c>
      <c r="U163" s="50"/>
      <c r="V163" s="50"/>
      <c r="W163" s="50"/>
      <c r="X163" s="50"/>
      <c r="Y163" s="50"/>
      <c r="Z163" s="50"/>
      <c r="AA163" s="85" t="s">
        <v>218</v>
      </c>
      <c r="AB163" s="98"/>
      <c r="AC163" s="98"/>
      <c r="AD163" s="98"/>
      <c r="AE163" s="98"/>
      <c r="AF163" s="98"/>
      <c r="AG163" s="98"/>
      <c r="AH163" s="98"/>
      <c r="AI163" s="98"/>
      <c r="AJ163" s="98"/>
      <c r="AK163" s="98"/>
      <c r="AL163" s="98"/>
      <c r="AM163" s="98"/>
      <c r="AN163" s="98"/>
      <c r="AO163" s="99"/>
      <c r="AP163" s="85" t="s">
        <v>221</v>
      </c>
      <c r="AQ163" s="86"/>
      <c r="AR163" s="86"/>
      <c r="AS163" s="86"/>
      <c r="AT163" s="86"/>
      <c r="AU163" s="86"/>
      <c r="AV163" s="86"/>
      <c r="AW163" s="86"/>
      <c r="AX163" s="86"/>
      <c r="AY163" s="86"/>
      <c r="AZ163" s="86"/>
      <c r="BA163" s="86"/>
      <c r="BB163" s="86"/>
      <c r="BC163" s="86"/>
      <c r="BD163" s="87"/>
      <c r="BE163" s="85" t="s">
        <v>228</v>
      </c>
      <c r="BF163" s="86"/>
      <c r="BG163" s="86"/>
      <c r="BH163" s="86"/>
      <c r="BI163" s="86"/>
      <c r="BJ163" s="86"/>
      <c r="BK163" s="86"/>
      <c r="BL163" s="86"/>
      <c r="BM163" s="86"/>
      <c r="BN163" s="86"/>
      <c r="BO163" s="86"/>
      <c r="BP163" s="86"/>
      <c r="BQ163" s="86"/>
      <c r="BR163" s="86"/>
      <c r="BS163" s="87"/>
    </row>
    <row r="164" spans="1:79" ht="32.1" customHeight="1" x14ac:dyDescent="0.2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 t="s">
        <v>4</v>
      </c>
      <c r="AB164" s="50"/>
      <c r="AC164" s="50"/>
      <c r="AD164" s="50"/>
      <c r="AE164" s="50"/>
      <c r="AF164" s="50" t="s">
        <v>3</v>
      </c>
      <c r="AG164" s="50"/>
      <c r="AH164" s="50"/>
      <c r="AI164" s="50"/>
      <c r="AJ164" s="50"/>
      <c r="AK164" s="50" t="s">
        <v>89</v>
      </c>
      <c r="AL164" s="50"/>
      <c r="AM164" s="50"/>
      <c r="AN164" s="50"/>
      <c r="AO164" s="50"/>
      <c r="AP164" s="50" t="s">
        <v>4</v>
      </c>
      <c r="AQ164" s="50"/>
      <c r="AR164" s="50"/>
      <c r="AS164" s="50"/>
      <c r="AT164" s="50"/>
      <c r="AU164" s="50" t="s">
        <v>3</v>
      </c>
      <c r="AV164" s="50"/>
      <c r="AW164" s="50"/>
      <c r="AX164" s="50"/>
      <c r="AY164" s="50"/>
      <c r="AZ164" s="50" t="s">
        <v>96</v>
      </c>
      <c r="BA164" s="50"/>
      <c r="BB164" s="50"/>
      <c r="BC164" s="50"/>
      <c r="BD164" s="50"/>
      <c r="BE164" s="50" t="s">
        <v>4</v>
      </c>
      <c r="BF164" s="50"/>
      <c r="BG164" s="50"/>
      <c r="BH164" s="50"/>
      <c r="BI164" s="50"/>
      <c r="BJ164" s="50" t="s">
        <v>3</v>
      </c>
      <c r="BK164" s="50"/>
      <c r="BL164" s="50"/>
      <c r="BM164" s="50"/>
      <c r="BN164" s="50"/>
      <c r="BO164" s="50" t="s">
        <v>127</v>
      </c>
      <c r="BP164" s="50"/>
      <c r="BQ164" s="50"/>
      <c r="BR164" s="50"/>
      <c r="BS164" s="50"/>
    </row>
    <row r="165" spans="1:79" ht="15" customHeight="1" x14ac:dyDescent="0.2">
      <c r="A165" s="50">
        <v>1</v>
      </c>
      <c r="B165" s="50"/>
      <c r="C165" s="50"/>
      <c r="D165" s="50"/>
      <c r="E165" s="50"/>
      <c r="F165" s="50"/>
      <c r="G165" s="50">
        <v>2</v>
      </c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>
        <v>3</v>
      </c>
      <c r="U165" s="50"/>
      <c r="V165" s="50"/>
      <c r="W165" s="50"/>
      <c r="X165" s="50"/>
      <c r="Y165" s="50"/>
      <c r="Z165" s="50"/>
      <c r="AA165" s="50">
        <v>4</v>
      </c>
      <c r="AB165" s="50"/>
      <c r="AC165" s="50"/>
      <c r="AD165" s="50"/>
      <c r="AE165" s="50"/>
      <c r="AF165" s="50">
        <v>5</v>
      </c>
      <c r="AG165" s="50"/>
      <c r="AH165" s="50"/>
      <c r="AI165" s="50"/>
      <c r="AJ165" s="50"/>
      <c r="AK165" s="50">
        <v>6</v>
      </c>
      <c r="AL165" s="50"/>
      <c r="AM165" s="50"/>
      <c r="AN165" s="50"/>
      <c r="AO165" s="50"/>
      <c r="AP165" s="50">
        <v>7</v>
      </c>
      <c r="AQ165" s="50"/>
      <c r="AR165" s="50"/>
      <c r="AS165" s="50"/>
      <c r="AT165" s="50"/>
      <c r="AU165" s="50">
        <v>8</v>
      </c>
      <c r="AV165" s="50"/>
      <c r="AW165" s="50"/>
      <c r="AX165" s="50"/>
      <c r="AY165" s="50"/>
      <c r="AZ165" s="50">
        <v>9</v>
      </c>
      <c r="BA165" s="50"/>
      <c r="BB165" s="50"/>
      <c r="BC165" s="50"/>
      <c r="BD165" s="50"/>
      <c r="BE165" s="50">
        <v>10</v>
      </c>
      <c r="BF165" s="50"/>
      <c r="BG165" s="50"/>
      <c r="BH165" s="50"/>
      <c r="BI165" s="50"/>
      <c r="BJ165" s="50">
        <v>11</v>
      </c>
      <c r="BK165" s="50"/>
      <c r="BL165" s="50"/>
      <c r="BM165" s="50"/>
      <c r="BN165" s="50"/>
      <c r="BO165" s="50">
        <v>12</v>
      </c>
      <c r="BP165" s="50"/>
      <c r="BQ165" s="50"/>
      <c r="BR165" s="50"/>
      <c r="BS165" s="50"/>
    </row>
    <row r="166" spans="1:79" s="1" customFormat="1" ht="15" hidden="1" customHeight="1" x14ac:dyDescent="0.2">
      <c r="A166" s="77" t="s">
        <v>69</v>
      </c>
      <c r="B166" s="77"/>
      <c r="C166" s="77"/>
      <c r="D166" s="77"/>
      <c r="E166" s="77"/>
      <c r="F166" s="77"/>
      <c r="G166" s="76" t="s">
        <v>57</v>
      </c>
      <c r="H166" s="76"/>
      <c r="I166" s="76"/>
      <c r="J166" s="76"/>
      <c r="K166" s="76"/>
      <c r="L166" s="76"/>
      <c r="M166" s="76"/>
      <c r="N166" s="76"/>
      <c r="O166" s="76"/>
      <c r="P166" s="76"/>
      <c r="Q166" s="76"/>
      <c r="R166" s="76"/>
      <c r="S166" s="76"/>
      <c r="T166" s="76" t="s">
        <v>79</v>
      </c>
      <c r="U166" s="76"/>
      <c r="V166" s="76"/>
      <c r="W166" s="76"/>
      <c r="X166" s="76"/>
      <c r="Y166" s="76"/>
      <c r="Z166" s="76"/>
      <c r="AA166" s="75" t="s">
        <v>65</v>
      </c>
      <c r="AB166" s="75"/>
      <c r="AC166" s="75"/>
      <c r="AD166" s="75"/>
      <c r="AE166" s="75"/>
      <c r="AF166" s="75" t="s">
        <v>66</v>
      </c>
      <c r="AG166" s="75"/>
      <c r="AH166" s="75"/>
      <c r="AI166" s="75"/>
      <c r="AJ166" s="75"/>
      <c r="AK166" s="96" t="s">
        <v>122</v>
      </c>
      <c r="AL166" s="96"/>
      <c r="AM166" s="96"/>
      <c r="AN166" s="96"/>
      <c r="AO166" s="96"/>
      <c r="AP166" s="75" t="s">
        <v>67</v>
      </c>
      <c r="AQ166" s="75"/>
      <c r="AR166" s="75"/>
      <c r="AS166" s="75"/>
      <c r="AT166" s="75"/>
      <c r="AU166" s="75" t="s">
        <v>68</v>
      </c>
      <c r="AV166" s="75"/>
      <c r="AW166" s="75"/>
      <c r="AX166" s="75"/>
      <c r="AY166" s="75"/>
      <c r="AZ166" s="96" t="s">
        <v>122</v>
      </c>
      <c r="BA166" s="96"/>
      <c r="BB166" s="96"/>
      <c r="BC166" s="96"/>
      <c r="BD166" s="96"/>
      <c r="BE166" s="75" t="s">
        <v>58</v>
      </c>
      <c r="BF166" s="75"/>
      <c r="BG166" s="75"/>
      <c r="BH166" s="75"/>
      <c r="BI166" s="75"/>
      <c r="BJ166" s="75" t="s">
        <v>59</v>
      </c>
      <c r="BK166" s="75"/>
      <c r="BL166" s="75"/>
      <c r="BM166" s="75"/>
      <c r="BN166" s="75"/>
      <c r="BO166" s="96" t="s">
        <v>122</v>
      </c>
      <c r="BP166" s="96"/>
      <c r="BQ166" s="96"/>
      <c r="BR166" s="96"/>
      <c r="BS166" s="96"/>
      <c r="CA166" s="1" t="s">
        <v>44</v>
      </c>
    </row>
    <row r="167" spans="1:79" s="25" customFormat="1" ht="45" customHeight="1" x14ac:dyDescent="0.2">
      <c r="A167" s="63">
        <v>1</v>
      </c>
      <c r="B167" s="63"/>
      <c r="C167" s="63"/>
      <c r="D167" s="63"/>
      <c r="E167" s="63"/>
      <c r="F167" s="63"/>
      <c r="G167" s="37" t="s">
        <v>200</v>
      </c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9"/>
      <c r="T167" s="97" t="s">
        <v>201</v>
      </c>
      <c r="U167" s="38"/>
      <c r="V167" s="38"/>
      <c r="W167" s="38"/>
      <c r="X167" s="38"/>
      <c r="Y167" s="38"/>
      <c r="Z167" s="39"/>
      <c r="AA167" s="48">
        <v>0</v>
      </c>
      <c r="AB167" s="48"/>
      <c r="AC167" s="48"/>
      <c r="AD167" s="48"/>
      <c r="AE167" s="48"/>
      <c r="AF167" s="48">
        <v>468992.86</v>
      </c>
      <c r="AG167" s="48"/>
      <c r="AH167" s="48"/>
      <c r="AI167" s="48"/>
      <c r="AJ167" s="48"/>
      <c r="AK167" s="48">
        <f>IF(ISNUMBER(AA167),AA167,0)+IF(ISNUMBER(AF167),AF167,0)</f>
        <v>468992.86</v>
      </c>
      <c r="AL167" s="48"/>
      <c r="AM167" s="48"/>
      <c r="AN167" s="48"/>
      <c r="AO167" s="48"/>
      <c r="AP167" s="48">
        <v>0</v>
      </c>
      <c r="AQ167" s="48"/>
      <c r="AR167" s="48"/>
      <c r="AS167" s="48"/>
      <c r="AT167" s="48"/>
      <c r="AU167" s="48">
        <v>5000000</v>
      </c>
      <c r="AV167" s="48"/>
      <c r="AW167" s="48"/>
      <c r="AX167" s="48"/>
      <c r="AY167" s="48"/>
      <c r="AZ167" s="48">
        <f>IF(ISNUMBER(AP167),AP167,0)+IF(ISNUMBER(AU167),AU167,0)</f>
        <v>5000000</v>
      </c>
      <c r="BA167" s="48"/>
      <c r="BB167" s="48"/>
      <c r="BC167" s="48"/>
      <c r="BD167" s="48"/>
      <c r="BE167" s="48">
        <v>0</v>
      </c>
      <c r="BF167" s="48"/>
      <c r="BG167" s="48"/>
      <c r="BH167" s="48"/>
      <c r="BI167" s="48"/>
      <c r="BJ167" s="48">
        <v>4600000</v>
      </c>
      <c r="BK167" s="48"/>
      <c r="BL167" s="48"/>
      <c r="BM167" s="48"/>
      <c r="BN167" s="48"/>
      <c r="BO167" s="48">
        <f>IF(ISNUMBER(BE167),BE167,0)+IF(ISNUMBER(BJ167),BJ167,0)</f>
        <v>4600000</v>
      </c>
      <c r="BP167" s="48"/>
      <c r="BQ167" s="48"/>
      <c r="BR167" s="48"/>
      <c r="BS167" s="48"/>
      <c r="CA167" s="25" t="s">
        <v>45</v>
      </c>
    </row>
    <row r="168" spans="1:79" s="6" customFormat="1" ht="12.75" customHeight="1" x14ac:dyDescent="0.2">
      <c r="A168" s="45"/>
      <c r="B168" s="45"/>
      <c r="C168" s="45"/>
      <c r="D168" s="45"/>
      <c r="E168" s="45"/>
      <c r="F168" s="45"/>
      <c r="G168" s="31" t="s">
        <v>147</v>
      </c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3"/>
      <c r="T168" s="46"/>
      <c r="U168" s="32"/>
      <c r="V168" s="32"/>
      <c r="W168" s="32"/>
      <c r="X168" s="32"/>
      <c r="Y168" s="32"/>
      <c r="Z168" s="33"/>
      <c r="AA168" s="44">
        <v>0</v>
      </c>
      <c r="AB168" s="44"/>
      <c r="AC168" s="44"/>
      <c r="AD168" s="44"/>
      <c r="AE168" s="44"/>
      <c r="AF168" s="44">
        <v>468992.86</v>
      </c>
      <c r="AG168" s="44"/>
      <c r="AH168" s="44"/>
      <c r="AI168" s="44"/>
      <c r="AJ168" s="44"/>
      <c r="AK168" s="44">
        <f>IF(ISNUMBER(AA168),AA168,0)+IF(ISNUMBER(AF168),AF168,0)</f>
        <v>468992.86</v>
      </c>
      <c r="AL168" s="44"/>
      <c r="AM168" s="44"/>
      <c r="AN168" s="44"/>
      <c r="AO168" s="44"/>
      <c r="AP168" s="44">
        <v>0</v>
      </c>
      <c r="AQ168" s="44"/>
      <c r="AR168" s="44"/>
      <c r="AS168" s="44"/>
      <c r="AT168" s="44"/>
      <c r="AU168" s="44">
        <v>5000000</v>
      </c>
      <c r="AV168" s="44"/>
      <c r="AW168" s="44"/>
      <c r="AX168" s="44"/>
      <c r="AY168" s="44"/>
      <c r="AZ168" s="44">
        <f>IF(ISNUMBER(AP168),AP168,0)+IF(ISNUMBER(AU168),AU168,0)</f>
        <v>5000000</v>
      </c>
      <c r="BA168" s="44"/>
      <c r="BB168" s="44"/>
      <c r="BC168" s="44"/>
      <c r="BD168" s="44"/>
      <c r="BE168" s="44">
        <v>0</v>
      </c>
      <c r="BF168" s="44"/>
      <c r="BG168" s="44"/>
      <c r="BH168" s="44"/>
      <c r="BI168" s="44"/>
      <c r="BJ168" s="44">
        <v>4600000</v>
      </c>
      <c r="BK168" s="44"/>
      <c r="BL168" s="44"/>
      <c r="BM168" s="44"/>
      <c r="BN168" s="44"/>
      <c r="BO168" s="44">
        <f>IF(ISNUMBER(BE168),BE168,0)+IF(ISNUMBER(BJ168),BJ168,0)</f>
        <v>4600000</v>
      </c>
      <c r="BP168" s="44"/>
      <c r="BQ168" s="44"/>
      <c r="BR168" s="44"/>
      <c r="BS168" s="44"/>
    </row>
    <row r="170" spans="1:79" ht="13.5" customHeight="1" x14ac:dyDescent="0.2">
      <c r="A170" s="74" t="s">
        <v>250</v>
      </c>
      <c r="B170" s="74"/>
      <c r="C170" s="74"/>
      <c r="D170" s="74"/>
      <c r="E170" s="74"/>
      <c r="F170" s="74"/>
      <c r="G170" s="74"/>
      <c r="H170" s="74"/>
      <c r="I170" s="74"/>
      <c r="J170" s="74"/>
      <c r="K170" s="74"/>
      <c r="L170" s="74"/>
      <c r="M170" s="74"/>
      <c r="N170" s="74"/>
      <c r="O170" s="74"/>
      <c r="P170" s="74"/>
      <c r="Q170" s="74"/>
      <c r="R170" s="74"/>
      <c r="S170" s="74"/>
      <c r="T170" s="74"/>
      <c r="U170" s="74"/>
      <c r="V170" s="74"/>
      <c r="W170" s="74"/>
      <c r="X170" s="74"/>
      <c r="Y170" s="74"/>
      <c r="Z170" s="74"/>
      <c r="AA170" s="74"/>
      <c r="AB170" s="74"/>
      <c r="AC170" s="74"/>
      <c r="AD170" s="74"/>
      <c r="AE170" s="74"/>
      <c r="AF170" s="74"/>
      <c r="AG170" s="74"/>
      <c r="AH170" s="74"/>
      <c r="AI170" s="74"/>
      <c r="AJ170" s="74"/>
      <c r="AK170" s="74"/>
      <c r="AL170" s="74"/>
      <c r="AM170" s="74"/>
      <c r="AN170" s="74"/>
      <c r="AO170" s="74"/>
      <c r="AP170" s="74"/>
      <c r="AQ170" s="74"/>
      <c r="AR170" s="74"/>
      <c r="AS170" s="74"/>
      <c r="AT170" s="74"/>
      <c r="AU170" s="74"/>
      <c r="AV170" s="74"/>
      <c r="AW170" s="74"/>
      <c r="AX170" s="74"/>
      <c r="AY170" s="74"/>
      <c r="AZ170" s="74"/>
      <c r="BA170" s="74"/>
      <c r="BB170" s="74"/>
      <c r="BC170" s="74"/>
      <c r="BD170" s="74"/>
      <c r="BE170" s="74"/>
      <c r="BF170" s="74"/>
      <c r="BG170" s="74"/>
      <c r="BH170" s="74"/>
      <c r="BI170" s="74"/>
      <c r="BJ170" s="74"/>
      <c r="BK170" s="74"/>
      <c r="BL170" s="74"/>
    </row>
    <row r="171" spans="1:79" ht="15" customHeight="1" x14ac:dyDescent="0.2">
      <c r="A171" s="88" t="s">
        <v>217</v>
      </c>
      <c r="B171" s="88"/>
      <c r="C171" s="88"/>
      <c r="D171" s="88"/>
      <c r="E171" s="88"/>
      <c r="F171" s="88"/>
      <c r="G171" s="88"/>
      <c r="H171" s="88"/>
      <c r="I171" s="88"/>
      <c r="J171" s="88"/>
      <c r="K171" s="88"/>
      <c r="L171" s="88"/>
      <c r="M171" s="88"/>
      <c r="N171" s="88"/>
      <c r="O171" s="88"/>
      <c r="P171" s="88"/>
      <c r="Q171" s="88"/>
      <c r="R171" s="88"/>
      <c r="S171" s="88"/>
      <c r="T171" s="88"/>
      <c r="U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8"/>
      <c r="AL171" s="88"/>
      <c r="AM171" s="88"/>
      <c r="AN171" s="88"/>
      <c r="AO171" s="88"/>
      <c r="AP171" s="88"/>
      <c r="AQ171" s="88"/>
      <c r="AR171" s="88"/>
      <c r="AS171" s="88"/>
      <c r="AT171" s="88"/>
      <c r="AU171" s="88"/>
      <c r="AV171" s="88"/>
      <c r="AW171" s="88"/>
      <c r="AX171" s="88"/>
      <c r="AY171" s="88"/>
      <c r="AZ171" s="88"/>
      <c r="BA171" s="88"/>
      <c r="BB171" s="88"/>
      <c r="BC171" s="88"/>
      <c r="BD171" s="88"/>
    </row>
    <row r="172" spans="1:79" ht="15" customHeight="1" x14ac:dyDescent="0.2">
      <c r="A172" s="50" t="s">
        <v>6</v>
      </c>
      <c r="B172" s="50"/>
      <c r="C172" s="50"/>
      <c r="D172" s="50"/>
      <c r="E172" s="50"/>
      <c r="F172" s="50"/>
      <c r="G172" s="50" t="s">
        <v>126</v>
      </c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 t="s">
        <v>13</v>
      </c>
      <c r="U172" s="50"/>
      <c r="V172" s="50"/>
      <c r="W172" s="50"/>
      <c r="X172" s="50"/>
      <c r="Y172" s="50"/>
      <c r="Z172" s="50"/>
      <c r="AA172" s="85" t="s">
        <v>239</v>
      </c>
      <c r="AB172" s="98"/>
      <c r="AC172" s="98"/>
      <c r="AD172" s="98"/>
      <c r="AE172" s="98"/>
      <c r="AF172" s="98"/>
      <c r="AG172" s="98"/>
      <c r="AH172" s="98"/>
      <c r="AI172" s="98"/>
      <c r="AJ172" s="98"/>
      <c r="AK172" s="98"/>
      <c r="AL172" s="98"/>
      <c r="AM172" s="98"/>
      <c r="AN172" s="98"/>
      <c r="AO172" s="99"/>
      <c r="AP172" s="85" t="s">
        <v>244</v>
      </c>
      <c r="AQ172" s="86"/>
      <c r="AR172" s="86"/>
      <c r="AS172" s="86"/>
      <c r="AT172" s="86"/>
      <c r="AU172" s="86"/>
      <c r="AV172" s="86"/>
      <c r="AW172" s="86"/>
      <c r="AX172" s="86"/>
      <c r="AY172" s="86"/>
      <c r="AZ172" s="86"/>
      <c r="BA172" s="86"/>
      <c r="BB172" s="86"/>
      <c r="BC172" s="86"/>
      <c r="BD172" s="87"/>
    </row>
    <row r="173" spans="1:79" ht="32.1" customHeight="1" x14ac:dyDescent="0.2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 t="s">
        <v>4</v>
      </c>
      <c r="AB173" s="50"/>
      <c r="AC173" s="50"/>
      <c r="AD173" s="50"/>
      <c r="AE173" s="50"/>
      <c r="AF173" s="50" t="s">
        <v>3</v>
      </c>
      <c r="AG173" s="50"/>
      <c r="AH173" s="50"/>
      <c r="AI173" s="50"/>
      <c r="AJ173" s="50"/>
      <c r="AK173" s="50" t="s">
        <v>89</v>
      </c>
      <c r="AL173" s="50"/>
      <c r="AM173" s="50"/>
      <c r="AN173" s="50"/>
      <c r="AO173" s="50"/>
      <c r="AP173" s="50" t="s">
        <v>4</v>
      </c>
      <c r="AQ173" s="50"/>
      <c r="AR173" s="50"/>
      <c r="AS173" s="50"/>
      <c r="AT173" s="50"/>
      <c r="AU173" s="50" t="s">
        <v>3</v>
      </c>
      <c r="AV173" s="50"/>
      <c r="AW173" s="50"/>
      <c r="AX173" s="50"/>
      <c r="AY173" s="50"/>
      <c r="AZ173" s="50" t="s">
        <v>96</v>
      </c>
      <c r="BA173" s="50"/>
      <c r="BB173" s="50"/>
      <c r="BC173" s="50"/>
      <c r="BD173" s="50"/>
    </row>
    <row r="174" spans="1:79" ht="15" customHeight="1" x14ac:dyDescent="0.2">
      <c r="A174" s="50">
        <v>1</v>
      </c>
      <c r="B174" s="50"/>
      <c r="C174" s="50"/>
      <c r="D174" s="50"/>
      <c r="E174" s="50"/>
      <c r="F174" s="50"/>
      <c r="G174" s="50">
        <v>2</v>
      </c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>
        <v>3</v>
      </c>
      <c r="U174" s="50"/>
      <c r="V174" s="50"/>
      <c r="W174" s="50"/>
      <c r="X174" s="50"/>
      <c r="Y174" s="50"/>
      <c r="Z174" s="50"/>
      <c r="AA174" s="50">
        <v>4</v>
      </c>
      <c r="AB174" s="50"/>
      <c r="AC174" s="50"/>
      <c r="AD174" s="50"/>
      <c r="AE174" s="50"/>
      <c r="AF174" s="50">
        <v>5</v>
      </c>
      <c r="AG174" s="50"/>
      <c r="AH174" s="50"/>
      <c r="AI174" s="50"/>
      <c r="AJ174" s="50"/>
      <c r="AK174" s="50">
        <v>6</v>
      </c>
      <c r="AL174" s="50"/>
      <c r="AM174" s="50"/>
      <c r="AN174" s="50"/>
      <c r="AO174" s="50"/>
      <c r="AP174" s="50">
        <v>7</v>
      </c>
      <c r="AQ174" s="50"/>
      <c r="AR174" s="50"/>
      <c r="AS174" s="50"/>
      <c r="AT174" s="50"/>
      <c r="AU174" s="50">
        <v>8</v>
      </c>
      <c r="AV174" s="50"/>
      <c r="AW174" s="50"/>
      <c r="AX174" s="50"/>
      <c r="AY174" s="50"/>
      <c r="AZ174" s="50">
        <v>9</v>
      </c>
      <c r="BA174" s="50"/>
      <c r="BB174" s="50"/>
      <c r="BC174" s="50"/>
      <c r="BD174" s="50"/>
    </row>
    <row r="175" spans="1:79" s="1" customFormat="1" ht="12" hidden="1" customHeight="1" x14ac:dyDescent="0.2">
      <c r="A175" s="77" t="s">
        <v>69</v>
      </c>
      <c r="B175" s="77"/>
      <c r="C175" s="77"/>
      <c r="D175" s="77"/>
      <c r="E175" s="77"/>
      <c r="F175" s="77"/>
      <c r="G175" s="76" t="s">
        <v>57</v>
      </c>
      <c r="H175" s="76"/>
      <c r="I175" s="76"/>
      <c r="J175" s="76"/>
      <c r="K175" s="76"/>
      <c r="L175" s="76"/>
      <c r="M175" s="76"/>
      <c r="N175" s="76"/>
      <c r="O175" s="76"/>
      <c r="P175" s="76"/>
      <c r="Q175" s="76"/>
      <c r="R175" s="76"/>
      <c r="S175" s="76"/>
      <c r="T175" s="76" t="s">
        <v>79</v>
      </c>
      <c r="U175" s="76"/>
      <c r="V175" s="76"/>
      <c r="W175" s="76"/>
      <c r="X175" s="76"/>
      <c r="Y175" s="76"/>
      <c r="Z175" s="76"/>
      <c r="AA175" s="75" t="s">
        <v>60</v>
      </c>
      <c r="AB175" s="75"/>
      <c r="AC175" s="75"/>
      <c r="AD175" s="75"/>
      <c r="AE175" s="75"/>
      <c r="AF175" s="75" t="s">
        <v>61</v>
      </c>
      <c r="AG175" s="75"/>
      <c r="AH175" s="75"/>
      <c r="AI175" s="75"/>
      <c r="AJ175" s="75"/>
      <c r="AK175" s="96" t="s">
        <v>122</v>
      </c>
      <c r="AL175" s="96"/>
      <c r="AM175" s="96"/>
      <c r="AN175" s="96"/>
      <c r="AO175" s="96"/>
      <c r="AP175" s="75" t="s">
        <v>62</v>
      </c>
      <c r="AQ175" s="75"/>
      <c r="AR175" s="75"/>
      <c r="AS175" s="75"/>
      <c r="AT175" s="75"/>
      <c r="AU175" s="75" t="s">
        <v>63</v>
      </c>
      <c r="AV175" s="75"/>
      <c r="AW175" s="75"/>
      <c r="AX175" s="75"/>
      <c r="AY175" s="75"/>
      <c r="AZ175" s="96" t="s">
        <v>122</v>
      </c>
      <c r="BA175" s="96"/>
      <c r="BB175" s="96"/>
      <c r="BC175" s="96"/>
      <c r="BD175" s="96"/>
      <c r="CA175" s="1" t="s">
        <v>46</v>
      </c>
    </row>
    <row r="176" spans="1:79" s="25" customFormat="1" ht="45" customHeight="1" x14ac:dyDescent="0.2">
      <c r="A176" s="63">
        <v>1</v>
      </c>
      <c r="B176" s="63"/>
      <c r="C176" s="63"/>
      <c r="D176" s="63"/>
      <c r="E176" s="63"/>
      <c r="F176" s="63"/>
      <c r="G176" s="37" t="s">
        <v>200</v>
      </c>
      <c r="H176" s="38"/>
      <c r="I176" s="38"/>
      <c r="J176" s="38"/>
      <c r="K176" s="38"/>
      <c r="L176" s="38"/>
      <c r="M176" s="38"/>
      <c r="N176" s="38"/>
      <c r="O176" s="38"/>
      <c r="P176" s="38"/>
      <c r="Q176" s="38"/>
      <c r="R176" s="38"/>
      <c r="S176" s="39"/>
      <c r="T176" s="97" t="s">
        <v>201</v>
      </c>
      <c r="U176" s="38"/>
      <c r="V176" s="38"/>
      <c r="W176" s="38"/>
      <c r="X176" s="38"/>
      <c r="Y176" s="38"/>
      <c r="Z176" s="39"/>
      <c r="AA176" s="48">
        <v>0</v>
      </c>
      <c r="AB176" s="48"/>
      <c r="AC176" s="48"/>
      <c r="AD176" s="48"/>
      <c r="AE176" s="48"/>
      <c r="AF176" s="48">
        <v>0</v>
      </c>
      <c r="AG176" s="48"/>
      <c r="AH176" s="48"/>
      <c r="AI176" s="48"/>
      <c r="AJ176" s="48"/>
      <c r="AK176" s="48">
        <f>IF(ISNUMBER(AA176),AA176,0)+IF(ISNUMBER(AF176),AF176,0)</f>
        <v>0</v>
      </c>
      <c r="AL176" s="48"/>
      <c r="AM176" s="48"/>
      <c r="AN176" s="48"/>
      <c r="AO176" s="48"/>
      <c r="AP176" s="48">
        <v>0</v>
      </c>
      <c r="AQ176" s="48"/>
      <c r="AR176" s="48"/>
      <c r="AS176" s="48"/>
      <c r="AT176" s="48"/>
      <c r="AU176" s="48">
        <v>0</v>
      </c>
      <c r="AV176" s="48"/>
      <c r="AW176" s="48"/>
      <c r="AX176" s="48"/>
      <c r="AY176" s="48"/>
      <c r="AZ176" s="48">
        <f>IF(ISNUMBER(AP176),AP176,0)+IF(ISNUMBER(AU176),AU176,0)</f>
        <v>0</v>
      </c>
      <c r="BA176" s="48"/>
      <c r="BB176" s="48"/>
      <c r="BC176" s="48"/>
      <c r="BD176" s="48"/>
      <c r="CA176" s="25" t="s">
        <v>47</v>
      </c>
    </row>
    <row r="177" spans="1:79" s="6" customFormat="1" x14ac:dyDescent="0.2">
      <c r="A177" s="45"/>
      <c r="B177" s="45"/>
      <c r="C177" s="45"/>
      <c r="D177" s="45"/>
      <c r="E177" s="45"/>
      <c r="F177" s="45"/>
      <c r="G177" s="31" t="s">
        <v>147</v>
      </c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3"/>
      <c r="T177" s="46"/>
      <c r="U177" s="32"/>
      <c r="V177" s="32"/>
      <c r="W177" s="32"/>
      <c r="X177" s="32"/>
      <c r="Y177" s="32"/>
      <c r="Z177" s="33"/>
      <c r="AA177" s="44">
        <v>0</v>
      </c>
      <c r="AB177" s="44"/>
      <c r="AC177" s="44"/>
      <c r="AD177" s="44"/>
      <c r="AE177" s="44"/>
      <c r="AF177" s="44">
        <v>0</v>
      </c>
      <c r="AG177" s="44"/>
      <c r="AH177" s="44"/>
      <c r="AI177" s="44"/>
      <c r="AJ177" s="44"/>
      <c r="AK177" s="44">
        <f>IF(ISNUMBER(AA177),AA177,0)+IF(ISNUMBER(AF177),AF177,0)</f>
        <v>0</v>
      </c>
      <c r="AL177" s="44"/>
      <c r="AM177" s="44"/>
      <c r="AN177" s="44"/>
      <c r="AO177" s="44"/>
      <c r="AP177" s="44">
        <v>0</v>
      </c>
      <c r="AQ177" s="44"/>
      <c r="AR177" s="44"/>
      <c r="AS177" s="44"/>
      <c r="AT177" s="44"/>
      <c r="AU177" s="44">
        <v>0</v>
      </c>
      <c r="AV177" s="44"/>
      <c r="AW177" s="44"/>
      <c r="AX177" s="44"/>
      <c r="AY177" s="44"/>
      <c r="AZ177" s="44">
        <f>IF(ISNUMBER(AP177),AP177,0)+IF(ISNUMBER(AU177),AU177,0)</f>
        <v>0</v>
      </c>
      <c r="BA177" s="44"/>
      <c r="BB177" s="44"/>
      <c r="BC177" s="44"/>
      <c r="BD177" s="44"/>
    </row>
    <row r="180" spans="1:79" ht="14.25" customHeight="1" x14ac:dyDescent="0.2">
      <c r="A180" s="74" t="s">
        <v>251</v>
      </c>
      <c r="B180" s="74"/>
      <c r="C180" s="74"/>
      <c r="D180" s="74"/>
      <c r="E180" s="74"/>
      <c r="F180" s="74"/>
      <c r="G180" s="74"/>
      <c r="H180" s="74"/>
      <c r="I180" s="74"/>
      <c r="J180" s="74"/>
      <c r="K180" s="74"/>
      <c r="L180" s="74"/>
      <c r="M180" s="74"/>
      <c r="N180" s="74"/>
      <c r="O180" s="74"/>
      <c r="P180" s="74"/>
      <c r="Q180" s="74"/>
      <c r="R180" s="74"/>
      <c r="S180" s="74"/>
      <c r="T180" s="74"/>
      <c r="U180" s="74"/>
      <c r="V180" s="74"/>
      <c r="W180" s="74"/>
      <c r="X180" s="74"/>
      <c r="Y180" s="74"/>
      <c r="Z180" s="74"/>
      <c r="AA180" s="74"/>
      <c r="AB180" s="74"/>
      <c r="AC180" s="74"/>
      <c r="AD180" s="74"/>
      <c r="AE180" s="74"/>
      <c r="AF180" s="74"/>
      <c r="AG180" s="74"/>
      <c r="AH180" s="74"/>
      <c r="AI180" s="74"/>
      <c r="AJ180" s="74"/>
      <c r="AK180" s="74"/>
      <c r="AL180" s="74"/>
      <c r="AM180" s="74"/>
      <c r="AN180" s="74"/>
      <c r="AO180" s="74"/>
      <c r="AP180" s="74"/>
      <c r="AQ180" s="74"/>
      <c r="AR180" s="74"/>
      <c r="AS180" s="74"/>
      <c r="AT180" s="74"/>
      <c r="AU180" s="74"/>
      <c r="AV180" s="74"/>
      <c r="AW180" s="74"/>
      <c r="AX180" s="74"/>
      <c r="AY180" s="74"/>
      <c r="AZ180" s="74"/>
      <c r="BA180" s="74"/>
      <c r="BB180" s="74"/>
      <c r="BC180" s="74"/>
      <c r="BD180" s="74"/>
      <c r="BE180" s="74"/>
      <c r="BF180" s="74"/>
      <c r="BG180" s="74"/>
      <c r="BH180" s="74"/>
      <c r="BI180" s="74"/>
      <c r="BJ180" s="74"/>
      <c r="BK180" s="74"/>
      <c r="BL180" s="74"/>
    </row>
    <row r="181" spans="1:79" ht="15" customHeight="1" x14ac:dyDescent="0.2">
      <c r="A181" s="88" t="s">
        <v>217</v>
      </c>
      <c r="B181" s="88"/>
      <c r="C181" s="88"/>
      <c r="D181" s="88"/>
      <c r="E181" s="88"/>
      <c r="F181" s="88"/>
      <c r="G181" s="88"/>
      <c r="H181" s="88"/>
      <c r="I181" s="88"/>
      <c r="J181" s="88"/>
      <c r="K181" s="88"/>
      <c r="L181" s="88"/>
      <c r="M181" s="88"/>
      <c r="N181" s="88"/>
      <c r="O181" s="88"/>
      <c r="P181" s="88"/>
      <c r="Q181" s="88"/>
      <c r="R181" s="88"/>
      <c r="S181" s="88"/>
      <c r="T181" s="88"/>
      <c r="U181" s="88"/>
      <c r="V181" s="88"/>
      <c r="W181" s="88"/>
      <c r="X181" s="88"/>
      <c r="Y181" s="88"/>
      <c r="Z181" s="88"/>
      <c r="AA181" s="89"/>
      <c r="AB181" s="89"/>
      <c r="AC181" s="89"/>
      <c r="AD181" s="89"/>
      <c r="AE181" s="89"/>
      <c r="AF181" s="89"/>
      <c r="AG181" s="89"/>
      <c r="AH181" s="89"/>
      <c r="AI181" s="89"/>
      <c r="AJ181" s="89"/>
      <c r="AK181" s="89"/>
      <c r="AL181" s="89"/>
      <c r="AM181" s="89"/>
      <c r="AN181" s="89"/>
      <c r="AO181" s="89"/>
      <c r="AP181" s="89"/>
      <c r="AQ181" s="89"/>
      <c r="AR181" s="89"/>
      <c r="AS181" s="89"/>
      <c r="AT181" s="89"/>
      <c r="AU181" s="89"/>
      <c r="AV181" s="89"/>
      <c r="AW181" s="89"/>
      <c r="AX181" s="89"/>
      <c r="AY181" s="89"/>
      <c r="AZ181" s="89"/>
      <c r="BA181" s="89"/>
      <c r="BB181" s="89"/>
      <c r="BC181" s="89"/>
      <c r="BD181" s="89"/>
      <c r="BE181" s="89"/>
      <c r="BF181" s="89"/>
      <c r="BG181" s="89"/>
      <c r="BH181" s="89"/>
      <c r="BI181" s="89"/>
      <c r="BJ181" s="89"/>
      <c r="BK181" s="89"/>
      <c r="BL181" s="89"/>
      <c r="BM181" s="89"/>
    </row>
    <row r="182" spans="1:79" ht="23.1" customHeight="1" x14ac:dyDescent="0.2">
      <c r="A182" s="50" t="s">
        <v>128</v>
      </c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90" t="s">
        <v>129</v>
      </c>
      <c r="O182" s="91"/>
      <c r="P182" s="91"/>
      <c r="Q182" s="91"/>
      <c r="R182" s="91"/>
      <c r="S182" s="91"/>
      <c r="T182" s="91"/>
      <c r="U182" s="92"/>
      <c r="V182" s="90" t="s">
        <v>130</v>
      </c>
      <c r="W182" s="91"/>
      <c r="X182" s="91"/>
      <c r="Y182" s="91"/>
      <c r="Z182" s="92"/>
      <c r="AA182" s="50" t="s">
        <v>218</v>
      </c>
      <c r="AB182" s="50"/>
      <c r="AC182" s="50"/>
      <c r="AD182" s="50"/>
      <c r="AE182" s="50"/>
      <c r="AF182" s="50"/>
      <c r="AG182" s="50"/>
      <c r="AH182" s="50"/>
      <c r="AI182" s="50"/>
      <c r="AJ182" s="50" t="s">
        <v>221</v>
      </c>
      <c r="AK182" s="50"/>
      <c r="AL182" s="50"/>
      <c r="AM182" s="50"/>
      <c r="AN182" s="50"/>
      <c r="AO182" s="50"/>
      <c r="AP182" s="50"/>
      <c r="AQ182" s="50"/>
      <c r="AR182" s="50"/>
      <c r="AS182" s="50" t="s">
        <v>228</v>
      </c>
      <c r="AT182" s="50"/>
      <c r="AU182" s="50"/>
      <c r="AV182" s="50"/>
      <c r="AW182" s="50"/>
      <c r="AX182" s="50"/>
      <c r="AY182" s="50"/>
      <c r="AZ182" s="50"/>
      <c r="BA182" s="50"/>
      <c r="BB182" s="50" t="s">
        <v>239</v>
      </c>
      <c r="BC182" s="50"/>
      <c r="BD182" s="50"/>
      <c r="BE182" s="50"/>
      <c r="BF182" s="50"/>
      <c r="BG182" s="50"/>
      <c r="BH182" s="50"/>
      <c r="BI182" s="50"/>
      <c r="BJ182" s="50"/>
      <c r="BK182" s="50" t="s">
        <v>244</v>
      </c>
      <c r="BL182" s="50"/>
      <c r="BM182" s="50"/>
      <c r="BN182" s="50"/>
      <c r="BO182" s="50"/>
      <c r="BP182" s="50"/>
      <c r="BQ182" s="50"/>
      <c r="BR182" s="50"/>
      <c r="BS182" s="50"/>
    </row>
    <row r="183" spans="1:79" ht="95.25" customHeight="1" x14ac:dyDescent="0.2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93"/>
      <c r="O183" s="94"/>
      <c r="P183" s="94"/>
      <c r="Q183" s="94"/>
      <c r="R183" s="94"/>
      <c r="S183" s="94"/>
      <c r="T183" s="94"/>
      <c r="U183" s="95"/>
      <c r="V183" s="93"/>
      <c r="W183" s="94"/>
      <c r="X183" s="94"/>
      <c r="Y183" s="94"/>
      <c r="Z183" s="95"/>
      <c r="AA183" s="79" t="s">
        <v>133</v>
      </c>
      <c r="AB183" s="79"/>
      <c r="AC183" s="79"/>
      <c r="AD183" s="79"/>
      <c r="AE183" s="79"/>
      <c r="AF183" s="79" t="s">
        <v>134</v>
      </c>
      <c r="AG183" s="79"/>
      <c r="AH183" s="79"/>
      <c r="AI183" s="79"/>
      <c r="AJ183" s="79" t="s">
        <v>133</v>
      </c>
      <c r="AK183" s="79"/>
      <c r="AL183" s="79"/>
      <c r="AM183" s="79"/>
      <c r="AN183" s="79"/>
      <c r="AO183" s="79" t="s">
        <v>134</v>
      </c>
      <c r="AP183" s="79"/>
      <c r="AQ183" s="79"/>
      <c r="AR183" s="79"/>
      <c r="AS183" s="79" t="s">
        <v>133</v>
      </c>
      <c r="AT183" s="79"/>
      <c r="AU183" s="79"/>
      <c r="AV183" s="79"/>
      <c r="AW183" s="79"/>
      <c r="AX183" s="79" t="s">
        <v>134</v>
      </c>
      <c r="AY183" s="79"/>
      <c r="AZ183" s="79"/>
      <c r="BA183" s="79"/>
      <c r="BB183" s="79" t="s">
        <v>133</v>
      </c>
      <c r="BC183" s="79"/>
      <c r="BD183" s="79"/>
      <c r="BE183" s="79"/>
      <c r="BF183" s="79"/>
      <c r="BG183" s="79" t="s">
        <v>134</v>
      </c>
      <c r="BH183" s="79"/>
      <c r="BI183" s="79"/>
      <c r="BJ183" s="79"/>
      <c r="BK183" s="79" t="s">
        <v>133</v>
      </c>
      <c r="BL183" s="79"/>
      <c r="BM183" s="79"/>
      <c r="BN183" s="79"/>
      <c r="BO183" s="79"/>
      <c r="BP183" s="79" t="s">
        <v>134</v>
      </c>
      <c r="BQ183" s="79"/>
      <c r="BR183" s="79"/>
      <c r="BS183" s="79"/>
    </row>
    <row r="184" spans="1:79" ht="15" customHeight="1" x14ac:dyDescent="0.2">
      <c r="A184" s="50">
        <v>1</v>
      </c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85">
        <v>2</v>
      </c>
      <c r="O184" s="86"/>
      <c r="P184" s="86"/>
      <c r="Q184" s="86"/>
      <c r="R184" s="86"/>
      <c r="S184" s="86"/>
      <c r="T184" s="86"/>
      <c r="U184" s="87"/>
      <c r="V184" s="50">
        <v>3</v>
      </c>
      <c r="W184" s="50"/>
      <c r="X184" s="50"/>
      <c r="Y184" s="50"/>
      <c r="Z184" s="50"/>
      <c r="AA184" s="50">
        <v>4</v>
      </c>
      <c r="AB184" s="50"/>
      <c r="AC184" s="50"/>
      <c r="AD184" s="50"/>
      <c r="AE184" s="50"/>
      <c r="AF184" s="50">
        <v>5</v>
      </c>
      <c r="AG184" s="50"/>
      <c r="AH184" s="50"/>
      <c r="AI184" s="50"/>
      <c r="AJ184" s="50">
        <v>6</v>
      </c>
      <c r="AK184" s="50"/>
      <c r="AL184" s="50"/>
      <c r="AM184" s="50"/>
      <c r="AN184" s="50"/>
      <c r="AO184" s="50">
        <v>7</v>
      </c>
      <c r="AP184" s="50"/>
      <c r="AQ184" s="50"/>
      <c r="AR184" s="50"/>
      <c r="AS184" s="50">
        <v>8</v>
      </c>
      <c r="AT184" s="50"/>
      <c r="AU184" s="50"/>
      <c r="AV184" s="50"/>
      <c r="AW184" s="50"/>
      <c r="AX184" s="50">
        <v>9</v>
      </c>
      <c r="AY184" s="50"/>
      <c r="AZ184" s="50"/>
      <c r="BA184" s="50"/>
      <c r="BB184" s="50">
        <v>10</v>
      </c>
      <c r="BC184" s="50"/>
      <c r="BD184" s="50"/>
      <c r="BE184" s="50"/>
      <c r="BF184" s="50"/>
      <c r="BG184" s="50">
        <v>11</v>
      </c>
      <c r="BH184" s="50"/>
      <c r="BI184" s="50"/>
      <c r="BJ184" s="50"/>
      <c r="BK184" s="50">
        <v>12</v>
      </c>
      <c r="BL184" s="50"/>
      <c r="BM184" s="50"/>
      <c r="BN184" s="50"/>
      <c r="BO184" s="50"/>
      <c r="BP184" s="50">
        <v>13</v>
      </c>
      <c r="BQ184" s="50"/>
      <c r="BR184" s="50"/>
      <c r="BS184" s="50"/>
    </row>
    <row r="185" spans="1:79" s="1" customFormat="1" ht="12" hidden="1" customHeight="1" x14ac:dyDescent="0.2">
      <c r="A185" s="76" t="s">
        <v>146</v>
      </c>
      <c r="B185" s="76"/>
      <c r="C185" s="76"/>
      <c r="D185" s="76"/>
      <c r="E185" s="76"/>
      <c r="F185" s="76"/>
      <c r="G185" s="76"/>
      <c r="H185" s="76"/>
      <c r="I185" s="76"/>
      <c r="J185" s="76"/>
      <c r="K185" s="76"/>
      <c r="L185" s="76"/>
      <c r="M185" s="76"/>
      <c r="N185" s="77" t="s">
        <v>131</v>
      </c>
      <c r="O185" s="77"/>
      <c r="P185" s="77"/>
      <c r="Q185" s="77"/>
      <c r="R185" s="77"/>
      <c r="S185" s="77"/>
      <c r="T185" s="77"/>
      <c r="U185" s="77"/>
      <c r="V185" s="77" t="s">
        <v>132</v>
      </c>
      <c r="W185" s="77"/>
      <c r="X185" s="77"/>
      <c r="Y185" s="77"/>
      <c r="Z185" s="77"/>
      <c r="AA185" s="75" t="s">
        <v>65</v>
      </c>
      <c r="AB185" s="75"/>
      <c r="AC185" s="75"/>
      <c r="AD185" s="75"/>
      <c r="AE185" s="75"/>
      <c r="AF185" s="75" t="s">
        <v>66</v>
      </c>
      <c r="AG185" s="75"/>
      <c r="AH185" s="75"/>
      <c r="AI185" s="75"/>
      <c r="AJ185" s="75" t="s">
        <v>67</v>
      </c>
      <c r="AK185" s="75"/>
      <c r="AL185" s="75"/>
      <c r="AM185" s="75"/>
      <c r="AN185" s="75"/>
      <c r="AO185" s="75" t="s">
        <v>68</v>
      </c>
      <c r="AP185" s="75"/>
      <c r="AQ185" s="75"/>
      <c r="AR185" s="75"/>
      <c r="AS185" s="75" t="s">
        <v>58</v>
      </c>
      <c r="AT185" s="75"/>
      <c r="AU185" s="75"/>
      <c r="AV185" s="75"/>
      <c r="AW185" s="75"/>
      <c r="AX185" s="75" t="s">
        <v>59</v>
      </c>
      <c r="AY185" s="75"/>
      <c r="AZ185" s="75"/>
      <c r="BA185" s="75"/>
      <c r="BB185" s="75" t="s">
        <v>60</v>
      </c>
      <c r="BC185" s="75"/>
      <c r="BD185" s="75"/>
      <c r="BE185" s="75"/>
      <c r="BF185" s="75"/>
      <c r="BG185" s="75" t="s">
        <v>61</v>
      </c>
      <c r="BH185" s="75"/>
      <c r="BI185" s="75"/>
      <c r="BJ185" s="75"/>
      <c r="BK185" s="75" t="s">
        <v>62</v>
      </c>
      <c r="BL185" s="75"/>
      <c r="BM185" s="75"/>
      <c r="BN185" s="75"/>
      <c r="BO185" s="75"/>
      <c r="BP185" s="75" t="s">
        <v>63</v>
      </c>
      <c r="BQ185" s="75"/>
      <c r="BR185" s="75"/>
      <c r="BS185" s="75"/>
      <c r="CA185" s="1" t="s">
        <v>48</v>
      </c>
    </row>
    <row r="186" spans="1:79" s="25" customFormat="1" ht="51" customHeight="1" x14ac:dyDescent="0.2">
      <c r="A186" s="37" t="s">
        <v>202</v>
      </c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9"/>
      <c r="N186" s="40" t="s">
        <v>203</v>
      </c>
      <c r="O186" s="41"/>
      <c r="P186" s="41"/>
      <c r="Q186" s="41"/>
      <c r="R186" s="41"/>
      <c r="S186" s="41"/>
      <c r="T186" s="41"/>
      <c r="U186" s="42"/>
      <c r="V186" s="43">
        <v>50000000</v>
      </c>
      <c r="W186" s="43"/>
      <c r="X186" s="43"/>
      <c r="Y186" s="43"/>
      <c r="Z186" s="43"/>
      <c r="AA186" s="43">
        <v>468992.86</v>
      </c>
      <c r="AB186" s="43"/>
      <c r="AC186" s="43"/>
      <c r="AD186" s="43"/>
      <c r="AE186" s="43"/>
      <c r="AF186" s="43">
        <v>1</v>
      </c>
      <c r="AG186" s="43"/>
      <c r="AH186" s="43"/>
      <c r="AI186" s="43"/>
      <c r="AJ186" s="43">
        <v>0</v>
      </c>
      <c r="AK186" s="43"/>
      <c r="AL186" s="43"/>
      <c r="AM186" s="43"/>
      <c r="AN186" s="43"/>
      <c r="AO186" s="43">
        <v>0</v>
      </c>
      <c r="AP186" s="43"/>
      <c r="AQ186" s="43"/>
      <c r="AR186" s="43"/>
      <c r="AS186" s="43">
        <v>0</v>
      </c>
      <c r="AT186" s="43"/>
      <c r="AU186" s="43"/>
      <c r="AV186" s="43"/>
      <c r="AW186" s="43"/>
      <c r="AX186" s="43">
        <v>0</v>
      </c>
      <c r="AY186" s="43"/>
      <c r="AZ186" s="43"/>
      <c r="BA186" s="43"/>
      <c r="BB186" s="43">
        <v>0</v>
      </c>
      <c r="BC186" s="43"/>
      <c r="BD186" s="43"/>
      <c r="BE186" s="43"/>
      <c r="BF186" s="43"/>
      <c r="BG186" s="43">
        <v>0</v>
      </c>
      <c r="BH186" s="43"/>
      <c r="BI186" s="43"/>
      <c r="BJ186" s="43"/>
      <c r="BK186" s="43">
        <v>0</v>
      </c>
      <c r="BL186" s="43"/>
      <c r="BM186" s="43"/>
      <c r="BN186" s="43"/>
      <c r="BO186" s="43"/>
      <c r="BP186" s="81">
        <v>0</v>
      </c>
      <c r="BQ186" s="82"/>
      <c r="BR186" s="82"/>
      <c r="BS186" s="83"/>
      <c r="CA186" s="25" t="s">
        <v>49</v>
      </c>
    </row>
    <row r="187" spans="1:79" s="25" customFormat="1" ht="102" customHeight="1" x14ac:dyDescent="0.2">
      <c r="A187" s="37" t="s">
        <v>204</v>
      </c>
      <c r="B187" s="38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9"/>
      <c r="N187" s="40" t="s">
        <v>205</v>
      </c>
      <c r="O187" s="41"/>
      <c r="P187" s="41"/>
      <c r="Q187" s="41"/>
      <c r="R187" s="41"/>
      <c r="S187" s="41"/>
      <c r="T187" s="41"/>
      <c r="U187" s="42"/>
      <c r="V187" s="43">
        <v>200000000</v>
      </c>
      <c r="W187" s="43"/>
      <c r="X187" s="43"/>
      <c r="Y187" s="43"/>
      <c r="Z187" s="43"/>
      <c r="AA187" s="43">
        <v>0</v>
      </c>
      <c r="AB187" s="43"/>
      <c r="AC187" s="43"/>
      <c r="AD187" s="43"/>
      <c r="AE187" s="43"/>
      <c r="AF187" s="43">
        <v>0</v>
      </c>
      <c r="AG187" s="43"/>
      <c r="AH187" s="43"/>
      <c r="AI187" s="43"/>
      <c r="AJ187" s="43">
        <v>5000000</v>
      </c>
      <c r="AK187" s="43"/>
      <c r="AL187" s="43"/>
      <c r="AM187" s="43"/>
      <c r="AN187" s="43"/>
      <c r="AO187" s="43">
        <v>2.5</v>
      </c>
      <c r="AP187" s="43"/>
      <c r="AQ187" s="43"/>
      <c r="AR187" s="43"/>
      <c r="AS187" s="43">
        <v>4600000</v>
      </c>
      <c r="AT187" s="43"/>
      <c r="AU187" s="43"/>
      <c r="AV187" s="43"/>
      <c r="AW187" s="43"/>
      <c r="AX187" s="43">
        <v>4.8</v>
      </c>
      <c r="AY187" s="43"/>
      <c r="AZ187" s="43"/>
      <c r="BA187" s="43"/>
      <c r="BB187" s="43">
        <v>0</v>
      </c>
      <c r="BC187" s="43"/>
      <c r="BD187" s="43"/>
      <c r="BE187" s="43"/>
      <c r="BF187" s="43"/>
      <c r="BG187" s="43">
        <v>0</v>
      </c>
      <c r="BH187" s="43"/>
      <c r="BI187" s="43"/>
      <c r="BJ187" s="43"/>
      <c r="BK187" s="43">
        <v>0</v>
      </c>
      <c r="BL187" s="43"/>
      <c r="BM187" s="43"/>
      <c r="BN187" s="43"/>
      <c r="BO187" s="43"/>
      <c r="BP187" s="81">
        <v>0</v>
      </c>
      <c r="BQ187" s="82"/>
      <c r="BR187" s="82"/>
      <c r="BS187" s="83"/>
    </row>
    <row r="188" spans="1:79" s="6" customFormat="1" ht="12.75" customHeight="1" x14ac:dyDescent="0.2">
      <c r="A188" s="31" t="s">
        <v>147</v>
      </c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3"/>
      <c r="N188" s="34"/>
      <c r="O188" s="35"/>
      <c r="P188" s="35"/>
      <c r="Q188" s="35"/>
      <c r="R188" s="35"/>
      <c r="S188" s="35"/>
      <c r="T188" s="35"/>
      <c r="U188" s="36"/>
      <c r="V188" s="30"/>
      <c r="W188" s="30"/>
      <c r="X188" s="30"/>
      <c r="Y188" s="30"/>
      <c r="Z188" s="30"/>
      <c r="AA188" s="30">
        <v>468992.86</v>
      </c>
      <c r="AB188" s="30"/>
      <c r="AC188" s="30"/>
      <c r="AD188" s="30"/>
      <c r="AE188" s="30"/>
      <c r="AF188" s="30"/>
      <c r="AG188" s="30"/>
      <c r="AH188" s="30"/>
      <c r="AI188" s="30"/>
      <c r="AJ188" s="30">
        <v>5000000</v>
      </c>
      <c r="AK188" s="30"/>
      <c r="AL188" s="30"/>
      <c r="AM188" s="30"/>
      <c r="AN188" s="30"/>
      <c r="AO188" s="30"/>
      <c r="AP188" s="30"/>
      <c r="AQ188" s="30"/>
      <c r="AR188" s="30"/>
      <c r="AS188" s="30">
        <v>4600000</v>
      </c>
      <c r="AT188" s="30"/>
      <c r="AU188" s="30"/>
      <c r="AV188" s="30"/>
      <c r="AW188" s="30"/>
      <c r="AX188" s="30"/>
      <c r="AY188" s="30"/>
      <c r="AZ188" s="30"/>
      <c r="BA188" s="30"/>
      <c r="BB188" s="30">
        <v>0</v>
      </c>
      <c r="BC188" s="30"/>
      <c r="BD188" s="30"/>
      <c r="BE188" s="30"/>
      <c r="BF188" s="30"/>
      <c r="BG188" s="30"/>
      <c r="BH188" s="30"/>
      <c r="BI188" s="30"/>
      <c r="BJ188" s="30"/>
      <c r="BK188" s="30">
        <v>0</v>
      </c>
      <c r="BL188" s="30"/>
      <c r="BM188" s="30"/>
      <c r="BN188" s="30"/>
      <c r="BO188" s="30"/>
      <c r="BP188" s="27"/>
      <c r="BQ188" s="28"/>
      <c r="BR188" s="28"/>
      <c r="BS188" s="29"/>
    </row>
    <row r="191" spans="1:79" ht="35.25" customHeight="1" x14ac:dyDescent="0.2">
      <c r="A191" s="74" t="s">
        <v>252</v>
      </c>
      <c r="B191" s="74"/>
      <c r="C191" s="74"/>
      <c r="D191" s="74"/>
      <c r="E191" s="74"/>
      <c r="F191" s="74"/>
      <c r="G191" s="74"/>
      <c r="H191" s="74"/>
      <c r="I191" s="74"/>
      <c r="J191" s="74"/>
      <c r="K191" s="74"/>
      <c r="L191" s="74"/>
      <c r="M191" s="74"/>
      <c r="N191" s="74"/>
      <c r="O191" s="74"/>
      <c r="P191" s="74"/>
      <c r="Q191" s="74"/>
      <c r="R191" s="74"/>
      <c r="S191" s="74"/>
      <c r="T191" s="74"/>
      <c r="U191" s="74"/>
      <c r="V191" s="74"/>
      <c r="W191" s="74"/>
      <c r="X191" s="74"/>
      <c r="Y191" s="74"/>
      <c r="Z191" s="74"/>
      <c r="AA191" s="74"/>
      <c r="AB191" s="74"/>
      <c r="AC191" s="74"/>
      <c r="AD191" s="74"/>
      <c r="AE191" s="74"/>
      <c r="AF191" s="74"/>
      <c r="AG191" s="74"/>
      <c r="AH191" s="74"/>
      <c r="AI191" s="74"/>
      <c r="AJ191" s="74"/>
      <c r="AK191" s="74"/>
      <c r="AL191" s="74"/>
      <c r="AM191" s="74"/>
      <c r="AN191" s="74"/>
      <c r="AO191" s="74"/>
      <c r="AP191" s="74"/>
      <c r="AQ191" s="74"/>
      <c r="AR191" s="74"/>
      <c r="AS191" s="74"/>
      <c r="AT191" s="74"/>
      <c r="AU191" s="74"/>
      <c r="AV191" s="74"/>
      <c r="AW191" s="74"/>
      <c r="AX191" s="74"/>
      <c r="AY191" s="74"/>
      <c r="AZ191" s="74"/>
      <c r="BA191" s="74"/>
      <c r="BB191" s="74"/>
      <c r="BC191" s="74"/>
      <c r="BD191" s="74"/>
      <c r="BE191" s="74"/>
      <c r="BF191" s="74"/>
      <c r="BG191" s="74"/>
      <c r="BH191" s="74"/>
      <c r="BI191" s="74"/>
      <c r="BJ191" s="74"/>
      <c r="BK191" s="74"/>
      <c r="BL191" s="74"/>
    </row>
    <row r="192" spans="1:79" ht="15" x14ac:dyDescent="0.2">
      <c r="A192" s="70"/>
      <c r="B192" s="70"/>
      <c r="C192" s="70"/>
      <c r="D192" s="70"/>
      <c r="E192" s="70"/>
      <c r="F192" s="70"/>
      <c r="G192" s="70"/>
      <c r="H192" s="70"/>
      <c r="I192" s="70"/>
      <c r="J192" s="70"/>
      <c r="K192" s="70"/>
      <c r="L192" s="70"/>
      <c r="M192" s="70"/>
      <c r="N192" s="70"/>
      <c r="O192" s="70"/>
      <c r="P192" s="70"/>
      <c r="Q192" s="70"/>
      <c r="R192" s="70"/>
      <c r="S192" s="70"/>
      <c r="T192" s="70"/>
      <c r="U192" s="70"/>
      <c r="V192" s="70"/>
      <c r="W192" s="70"/>
      <c r="X192" s="70"/>
      <c r="Y192" s="70"/>
      <c r="Z192" s="70"/>
      <c r="AA192" s="70"/>
      <c r="AB192" s="70"/>
      <c r="AC192" s="70"/>
      <c r="AD192" s="70"/>
      <c r="AE192" s="70"/>
      <c r="AF192" s="70"/>
      <c r="AG192" s="70"/>
      <c r="AH192" s="70"/>
      <c r="AI192" s="70"/>
      <c r="AJ192" s="70"/>
      <c r="AK192" s="70"/>
      <c r="AL192" s="70"/>
      <c r="AM192" s="70"/>
      <c r="AN192" s="70"/>
      <c r="AO192" s="70"/>
      <c r="AP192" s="70"/>
      <c r="AQ192" s="70"/>
      <c r="AR192" s="70"/>
      <c r="AS192" s="70"/>
      <c r="AT192" s="70"/>
      <c r="AU192" s="70"/>
      <c r="AV192" s="70"/>
      <c r="AW192" s="70"/>
      <c r="AX192" s="70"/>
      <c r="AY192" s="70"/>
      <c r="AZ192" s="70"/>
      <c r="BA192" s="70"/>
      <c r="BB192" s="70"/>
      <c r="BC192" s="70"/>
      <c r="BD192" s="70"/>
      <c r="BE192" s="70"/>
      <c r="BF192" s="70"/>
      <c r="BG192" s="70"/>
      <c r="BH192" s="70"/>
      <c r="BI192" s="70"/>
      <c r="BJ192" s="70"/>
      <c r="BK192" s="70"/>
      <c r="BL192" s="70"/>
    </row>
    <row r="193" spans="1:79" ht="15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</row>
    <row r="195" spans="1:79" ht="28.5" customHeight="1" x14ac:dyDescent="0.2">
      <c r="A195" s="84" t="s">
        <v>235</v>
      </c>
      <c r="B195" s="84"/>
      <c r="C195" s="84"/>
      <c r="D195" s="84"/>
      <c r="E195" s="84"/>
      <c r="F195" s="84"/>
      <c r="G195" s="84"/>
      <c r="H195" s="84"/>
      <c r="I195" s="84"/>
      <c r="J195" s="84"/>
      <c r="K195" s="84"/>
      <c r="L195" s="84"/>
      <c r="M195" s="84"/>
      <c r="N195" s="84"/>
      <c r="O195" s="84"/>
      <c r="P195" s="84"/>
      <c r="Q195" s="84"/>
      <c r="R195" s="84"/>
      <c r="S195" s="84"/>
      <c r="T195" s="84"/>
      <c r="U195" s="84"/>
      <c r="V195" s="84"/>
      <c r="W195" s="84"/>
      <c r="X195" s="84"/>
      <c r="Y195" s="84"/>
      <c r="Z195" s="84"/>
      <c r="AA195" s="84"/>
      <c r="AB195" s="84"/>
      <c r="AC195" s="84"/>
      <c r="AD195" s="84"/>
      <c r="AE195" s="84"/>
      <c r="AF195" s="84"/>
      <c r="AG195" s="84"/>
      <c r="AH195" s="84"/>
      <c r="AI195" s="84"/>
      <c r="AJ195" s="84"/>
      <c r="AK195" s="84"/>
      <c r="AL195" s="84"/>
      <c r="AM195" s="84"/>
      <c r="AN195" s="84"/>
      <c r="AO195" s="84"/>
      <c r="AP195" s="84"/>
      <c r="AQ195" s="84"/>
      <c r="AR195" s="84"/>
      <c r="AS195" s="84"/>
      <c r="AT195" s="84"/>
      <c r="AU195" s="84"/>
      <c r="AV195" s="84"/>
      <c r="AW195" s="84"/>
      <c r="AX195" s="84"/>
      <c r="AY195" s="84"/>
      <c r="AZ195" s="84"/>
      <c r="BA195" s="84"/>
      <c r="BB195" s="84"/>
      <c r="BC195" s="84"/>
      <c r="BD195" s="84"/>
      <c r="BE195" s="84"/>
      <c r="BF195" s="84"/>
      <c r="BG195" s="84"/>
      <c r="BH195" s="84"/>
      <c r="BI195" s="84"/>
      <c r="BJ195" s="84"/>
      <c r="BK195" s="84"/>
      <c r="BL195" s="84"/>
    </row>
    <row r="196" spans="1:79" ht="14.25" customHeight="1" x14ac:dyDescent="0.2">
      <c r="A196" s="74" t="s">
        <v>219</v>
      </c>
      <c r="B196" s="74"/>
      <c r="C196" s="74"/>
      <c r="D196" s="74"/>
      <c r="E196" s="74"/>
      <c r="F196" s="74"/>
      <c r="G196" s="74"/>
      <c r="H196" s="74"/>
      <c r="I196" s="74"/>
      <c r="J196" s="74"/>
      <c r="K196" s="74"/>
      <c r="L196" s="74"/>
      <c r="M196" s="74"/>
      <c r="N196" s="74"/>
      <c r="O196" s="74"/>
      <c r="P196" s="74"/>
      <c r="Q196" s="74"/>
      <c r="R196" s="74"/>
      <c r="S196" s="74"/>
      <c r="T196" s="74"/>
      <c r="U196" s="74"/>
      <c r="V196" s="74"/>
      <c r="W196" s="74"/>
      <c r="X196" s="74"/>
      <c r="Y196" s="74"/>
      <c r="Z196" s="74"/>
      <c r="AA196" s="74"/>
      <c r="AB196" s="74"/>
      <c r="AC196" s="74"/>
      <c r="AD196" s="74"/>
      <c r="AE196" s="74"/>
      <c r="AF196" s="74"/>
      <c r="AG196" s="74"/>
      <c r="AH196" s="74"/>
      <c r="AI196" s="74"/>
      <c r="AJ196" s="74"/>
      <c r="AK196" s="74"/>
      <c r="AL196" s="74"/>
      <c r="AM196" s="74"/>
      <c r="AN196" s="74"/>
      <c r="AO196" s="74"/>
      <c r="AP196" s="74"/>
      <c r="AQ196" s="74"/>
      <c r="AR196" s="74"/>
      <c r="AS196" s="74"/>
      <c r="AT196" s="74"/>
      <c r="AU196" s="74"/>
      <c r="AV196" s="74"/>
      <c r="AW196" s="74"/>
      <c r="AX196" s="74"/>
      <c r="AY196" s="74"/>
      <c r="AZ196" s="74"/>
      <c r="BA196" s="74"/>
      <c r="BB196" s="74"/>
      <c r="BC196" s="74"/>
      <c r="BD196" s="74"/>
      <c r="BE196" s="74"/>
      <c r="BF196" s="74"/>
      <c r="BG196" s="74"/>
      <c r="BH196" s="74"/>
      <c r="BI196" s="74"/>
      <c r="BJ196" s="74"/>
      <c r="BK196" s="74"/>
      <c r="BL196" s="74"/>
    </row>
    <row r="197" spans="1:79" ht="15" customHeight="1" x14ac:dyDescent="0.2">
      <c r="A197" s="78" t="s">
        <v>217</v>
      </c>
      <c r="B197" s="78"/>
      <c r="C197" s="78"/>
      <c r="D197" s="78"/>
      <c r="E197" s="78"/>
      <c r="F197" s="78"/>
      <c r="G197" s="78"/>
      <c r="H197" s="78"/>
      <c r="I197" s="78"/>
      <c r="J197" s="78"/>
      <c r="K197" s="78"/>
      <c r="L197" s="78"/>
      <c r="M197" s="78"/>
      <c r="N197" s="78"/>
      <c r="O197" s="78"/>
      <c r="P197" s="78"/>
      <c r="Q197" s="78"/>
      <c r="R197" s="78"/>
      <c r="S197" s="78"/>
      <c r="T197" s="78"/>
      <c r="U197" s="78"/>
      <c r="V197" s="78"/>
      <c r="W197" s="78"/>
      <c r="X197" s="78"/>
      <c r="Y197" s="78"/>
      <c r="Z197" s="78"/>
      <c r="AA197" s="78"/>
      <c r="AB197" s="78"/>
      <c r="AC197" s="78"/>
      <c r="AD197" s="78"/>
      <c r="AE197" s="78"/>
      <c r="AF197" s="78"/>
      <c r="AG197" s="78"/>
      <c r="AH197" s="78"/>
      <c r="AI197" s="78"/>
      <c r="AJ197" s="78"/>
      <c r="AK197" s="78"/>
      <c r="AL197" s="78"/>
      <c r="AM197" s="78"/>
      <c r="AN197" s="78"/>
      <c r="AO197" s="78"/>
      <c r="AP197" s="78"/>
      <c r="AQ197" s="78"/>
      <c r="AR197" s="78"/>
      <c r="AS197" s="78"/>
      <c r="AT197" s="78"/>
      <c r="AU197" s="78"/>
      <c r="AV197" s="78"/>
      <c r="AW197" s="78"/>
      <c r="AX197" s="78"/>
      <c r="AY197" s="78"/>
      <c r="AZ197" s="78"/>
      <c r="BA197" s="78"/>
      <c r="BB197" s="78"/>
      <c r="BC197" s="78"/>
      <c r="BD197" s="78"/>
      <c r="BE197" s="78"/>
      <c r="BF197" s="78"/>
      <c r="BG197" s="78"/>
      <c r="BH197" s="78"/>
      <c r="BI197" s="78"/>
      <c r="BJ197" s="78"/>
      <c r="BK197" s="78"/>
      <c r="BL197" s="78"/>
    </row>
    <row r="198" spans="1:79" ht="42.95" customHeight="1" x14ac:dyDescent="0.2">
      <c r="A198" s="79" t="s">
        <v>135</v>
      </c>
      <c r="B198" s="79"/>
      <c r="C198" s="79"/>
      <c r="D198" s="79"/>
      <c r="E198" s="79"/>
      <c r="F198" s="79"/>
      <c r="G198" s="50" t="s">
        <v>19</v>
      </c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 t="s">
        <v>15</v>
      </c>
      <c r="U198" s="50"/>
      <c r="V198" s="50"/>
      <c r="W198" s="50"/>
      <c r="X198" s="50"/>
      <c r="Y198" s="50"/>
      <c r="Z198" s="50" t="s">
        <v>14</v>
      </c>
      <c r="AA198" s="50"/>
      <c r="AB198" s="50"/>
      <c r="AC198" s="50"/>
      <c r="AD198" s="50"/>
      <c r="AE198" s="50" t="s">
        <v>136</v>
      </c>
      <c r="AF198" s="50"/>
      <c r="AG198" s="50"/>
      <c r="AH198" s="50"/>
      <c r="AI198" s="50"/>
      <c r="AJ198" s="50"/>
      <c r="AK198" s="50" t="s">
        <v>137</v>
      </c>
      <c r="AL198" s="50"/>
      <c r="AM198" s="50"/>
      <c r="AN198" s="50"/>
      <c r="AO198" s="50"/>
      <c r="AP198" s="50"/>
      <c r="AQ198" s="50" t="s">
        <v>138</v>
      </c>
      <c r="AR198" s="50"/>
      <c r="AS198" s="50"/>
      <c r="AT198" s="50"/>
      <c r="AU198" s="50"/>
      <c r="AV198" s="50"/>
      <c r="AW198" s="50" t="s">
        <v>98</v>
      </c>
      <c r="AX198" s="50"/>
      <c r="AY198" s="50"/>
      <c r="AZ198" s="50"/>
      <c r="BA198" s="50"/>
      <c r="BB198" s="50"/>
      <c r="BC198" s="50"/>
      <c r="BD198" s="50"/>
      <c r="BE198" s="50"/>
      <c r="BF198" s="50"/>
      <c r="BG198" s="50" t="s">
        <v>139</v>
      </c>
      <c r="BH198" s="50"/>
      <c r="BI198" s="50"/>
      <c r="BJ198" s="50"/>
      <c r="BK198" s="50"/>
      <c r="BL198" s="50"/>
    </row>
    <row r="199" spans="1:79" ht="39.950000000000003" customHeight="1" x14ac:dyDescent="0.2">
      <c r="A199" s="79"/>
      <c r="B199" s="79"/>
      <c r="C199" s="79"/>
      <c r="D199" s="79"/>
      <c r="E199" s="79"/>
      <c r="F199" s="79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 t="s">
        <v>17</v>
      </c>
      <c r="AX199" s="50"/>
      <c r="AY199" s="50"/>
      <c r="AZ199" s="50"/>
      <c r="BA199" s="50"/>
      <c r="BB199" s="50" t="s">
        <v>16</v>
      </c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</row>
    <row r="200" spans="1:79" ht="15" customHeight="1" x14ac:dyDescent="0.2">
      <c r="A200" s="50">
        <v>1</v>
      </c>
      <c r="B200" s="50"/>
      <c r="C200" s="50"/>
      <c r="D200" s="50"/>
      <c r="E200" s="50"/>
      <c r="F200" s="50"/>
      <c r="G200" s="50">
        <v>2</v>
      </c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>
        <v>3</v>
      </c>
      <c r="U200" s="50"/>
      <c r="V200" s="50"/>
      <c r="W200" s="50"/>
      <c r="X200" s="50"/>
      <c r="Y200" s="50"/>
      <c r="Z200" s="50">
        <v>4</v>
      </c>
      <c r="AA200" s="50"/>
      <c r="AB200" s="50"/>
      <c r="AC200" s="50"/>
      <c r="AD200" s="50"/>
      <c r="AE200" s="50">
        <v>5</v>
      </c>
      <c r="AF200" s="50"/>
      <c r="AG200" s="50"/>
      <c r="AH200" s="50"/>
      <c r="AI200" s="50"/>
      <c r="AJ200" s="50"/>
      <c r="AK200" s="50">
        <v>6</v>
      </c>
      <c r="AL200" s="50"/>
      <c r="AM200" s="50"/>
      <c r="AN200" s="50"/>
      <c r="AO200" s="50"/>
      <c r="AP200" s="50"/>
      <c r="AQ200" s="50">
        <v>7</v>
      </c>
      <c r="AR200" s="50"/>
      <c r="AS200" s="50"/>
      <c r="AT200" s="50"/>
      <c r="AU200" s="50"/>
      <c r="AV200" s="50"/>
      <c r="AW200" s="50">
        <v>8</v>
      </c>
      <c r="AX200" s="50"/>
      <c r="AY200" s="50"/>
      <c r="AZ200" s="50"/>
      <c r="BA200" s="50"/>
      <c r="BB200" s="50">
        <v>9</v>
      </c>
      <c r="BC200" s="50"/>
      <c r="BD200" s="50"/>
      <c r="BE200" s="50"/>
      <c r="BF200" s="50"/>
      <c r="BG200" s="50">
        <v>10</v>
      </c>
      <c r="BH200" s="50"/>
      <c r="BI200" s="50"/>
      <c r="BJ200" s="50"/>
      <c r="BK200" s="50"/>
      <c r="BL200" s="50"/>
    </row>
    <row r="201" spans="1:79" s="1" customFormat="1" ht="12" hidden="1" customHeight="1" x14ac:dyDescent="0.2">
      <c r="A201" s="77" t="s">
        <v>64</v>
      </c>
      <c r="B201" s="77"/>
      <c r="C201" s="77"/>
      <c r="D201" s="77"/>
      <c r="E201" s="77"/>
      <c r="F201" s="77"/>
      <c r="G201" s="76" t="s">
        <v>57</v>
      </c>
      <c r="H201" s="76"/>
      <c r="I201" s="76"/>
      <c r="J201" s="76"/>
      <c r="K201" s="76"/>
      <c r="L201" s="76"/>
      <c r="M201" s="76"/>
      <c r="N201" s="76"/>
      <c r="O201" s="76"/>
      <c r="P201" s="76"/>
      <c r="Q201" s="76"/>
      <c r="R201" s="76"/>
      <c r="S201" s="76"/>
      <c r="T201" s="75" t="s">
        <v>80</v>
      </c>
      <c r="U201" s="75"/>
      <c r="V201" s="75"/>
      <c r="W201" s="75"/>
      <c r="X201" s="75"/>
      <c r="Y201" s="75"/>
      <c r="Z201" s="75" t="s">
        <v>81</v>
      </c>
      <c r="AA201" s="75"/>
      <c r="AB201" s="75"/>
      <c r="AC201" s="75"/>
      <c r="AD201" s="75"/>
      <c r="AE201" s="75" t="s">
        <v>82</v>
      </c>
      <c r="AF201" s="75"/>
      <c r="AG201" s="75"/>
      <c r="AH201" s="75"/>
      <c r="AI201" s="75"/>
      <c r="AJ201" s="75"/>
      <c r="AK201" s="75" t="s">
        <v>83</v>
      </c>
      <c r="AL201" s="75"/>
      <c r="AM201" s="75"/>
      <c r="AN201" s="75"/>
      <c r="AO201" s="75"/>
      <c r="AP201" s="75"/>
      <c r="AQ201" s="80" t="s">
        <v>99</v>
      </c>
      <c r="AR201" s="75"/>
      <c r="AS201" s="75"/>
      <c r="AT201" s="75"/>
      <c r="AU201" s="75"/>
      <c r="AV201" s="75"/>
      <c r="AW201" s="75" t="s">
        <v>84</v>
      </c>
      <c r="AX201" s="75"/>
      <c r="AY201" s="75"/>
      <c r="AZ201" s="75"/>
      <c r="BA201" s="75"/>
      <c r="BB201" s="75" t="s">
        <v>85</v>
      </c>
      <c r="BC201" s="75"/>
      <c r="BD201" s="75"/>
      <c r="BE201" s="75"/>
      <c r="BF201" s="75"/>
      <c r="BG201" s="80" t="s">
        <v>100</v>
      </c>
      <c r="BH201" s="75"/>
      <c r="BI201" s="75"/>
      <c r="BJ201" s="75"/>
      <c r="BK201" s="75"/>
      <c r="BL201" s="75"/>
      <c r="CA201" s="1" t="s">
        <v>50</v>
      </c>
    </row>
    <row r="202" spans="1:79" s="6" customFormat="1" ht="12.75" customHeight="1" x14ac:dyDescent="0.2">
      <c r="A202" s="45"/>
      <c r="B202" s="45"/>
      <c r="C202" s="45"/>
      <c r="D202" s="45"/>
      <c r="E202" s="45"/>
      <c r="F202" s="45"/>
      <c r="G202" s="73" t="s">
        <v>147</v>
      </c>
      <c r="H202" s="73"/>
      <c r="I202" s="73"/>
      <c r="J202" s="73"/>
      <c r="K202" s="73"/>
      <c r="L202" s="73"/>
      <c r="M202" s="73"/>
      <c r="N202" s="73"/>
      <c r="O202" s="73"/>
      <c r="P202" s="73"/>
      <c r="Q202" s="73"/>
      <c r="R202" s="73"/>
      <c r="S202" s="73"/>
      <c r="T202" s="44"/>
      <c r="U202" s="44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  <c r="AK202" s="44"/>
      <c r="AL202" s="44"/>
      <c r="AM202" s="44"/>
      <c r="AN202" s="44"/>
      <c r="AO202" s="44"/>
      <c r="AP202" s="44"/>
      <c r="AQ202" s="44">
        <f>IF(ISNUMBER(AK202),AK202,0)-IF(ISNUMBER(AE202),AE202,0)</f>
        <v>0</v>
      </c>
      <c r="AR202" s="44"/>
      <c r="AS202" s="44"/>
      <c r="AT202" s="44"/>
      <c r="AU202" s="44"/>
      <c r="AV202" s="44"/>
      <c r="AW202" s="44"/>
      <c r="AX202" s="44"/>
      <c r="AY202" s="44"/>
      <c r="AZ202" s="44"/>
      <c r="BA202" s="44"/>
      <c r="BB202" s="44"/>
      <c r="BC202" s="44"/>
      <c r="BD202" s="44"/>
      <c r="BE202" s="44"/>
      <c r="BF202" s="44"/>
      <c r="BG202" s="44">
        <f>IF(ISNUMBER(Z202),Z202,0)+IF(ISNUMBER(AK202),AK202,0)</f>
        <v>0</v>
      </c>
      <c r="BH202" s="44"/>
      <c r="BI202" s="44"/>
      <c r="BJ202" s="44"/>
      <c r="BK202" s="44"/>
      <c r="BL202" s="44"/>
      <c r="CA202" s="6" t="s">
        <v>51</v>
      </c>
    </row>
    <row r="204" spans="1:79" ht="14.25" customHeight="1" x14ac:dyDescent="0.2">
      <c r="A204" s="74" t="s">
        <v>236</v>
      </c>
      <c r="B204" s="74"/>
      <c r="C204" s="74"/>
      <c r="D204" s="74"/>
      <c r="E204" s="74"/>
      <c r="F204" s="74"/>
      <c r="G204" s="74"/>
      <c r="H204" s="74"/>
      <c r="I204" s="74"/>
      <c r="J204" s="74"/>
      <c r="K204" s="74"/>
      <c r="L204" s="74"/>
      <c r="M204" s="74"/>
      <c r="N204" s="74"/>
      <c r="O204" s="74"/>
      <c r="P204" s="74"/>
      <c r="Q204" s="74"/>
      <c r="R204" s="74"/>
      <c r="S204" s="74"/>
      <c r="T204" s="74"/>
      <c r="U204" s="74"/>
      <c r="V204" s="74"/>
      <c r="W204" s="74"/>
      <c r="X204" s="74"/>
      <c r="Y204" s="74"/>
      <c r="Z204" s="74"/>
      <c r="AA204" s="74"/>
      <c r="AB204" s="74"/>
      <c r="AC204" s="74"/>
      <c r="AD204" s="74"/>
      <c r="AE204" s="74"/>
      <c r="AF204" s="74"/>
      <c r="AG204" s="74"/>
      <c r="AH204" s="74"/>
      <c r="AI204" s="74"/>
      <c r="AJ204" s="74"/>
      <c r="AK204" s="74"/>
      <c r="AL204" s="74"/>
      <c r="AM204" s="74"/>
      <c r="AN204" s="74"/>
      <c r="AO204" s="74"/>
      <c r="AP204" s="74"/>
      <c r="AQ204" s="74"/>
      <c r="AR204" s="74"/>
      <c r="AS204" s="74"/>
      <c r="AT204" s="74"/>
      <c r="AU204" s="74"/>
      <c r="AV204" s="74"/>
      <c r="AW204" s="74"/>
      <c r="AX204" s="74"/>
      <c r="AY204" s="74"/>
      <c r="AZ204" s="74"/>
      <c r="BA204" s="74"/>
      <c r="BB204" s="74"/>
      <c r="BC204" s="74"/>
      <c r="BD204" s="74"/>
      <c r="BE204" s="74"/>
      <c r="BF204" s="74"/>
      <c r="BG204" s="74"/>
      <c r="BH204" s="74"/>
      <c r="BI204" s="74"/>
      <c r="BJ204" s="74"/>
      <c r="BK204" s="74"/>
      <c r="BL204" s="74"/>
    </row>
    <row r="205" spans="1:79" ht="15" customHeight="1" x14ac:dyDescent="0.2">
      <c r="A205" s="78" t="s">
        <v>217</v>
      </c>
      <c r="B205" s="78"/>
      <c r="C205" s="78"/>
      <c r="D205" s="78"/>
      <c r="E205" s="78"/>
      <c r="F205" s="78"/>
      <c r="G205" s="78"/>
      <c r="H205" s="78"/>
      <c r="I205" s="78"/>
      <c r="J205" s="78"/>
      <c r="K205" s="78"/>
      <c r="L205" s="78"/>
      <c r="M205" s="78"/>
      <c r="N205" s="78"/>
      <c r="O205" s="78"/>
      <c r="P205" s="78"/>
      <c r="Q205" s="78"/>
      <c r="R205" s="78"/>
      <c r="S205" s="78"/>
      <c r="T205" s="78"/>
      <c r="U205" s="78"/>
      <c r="V205" s="78"/>
      <c r="W205" s="78"/>
      <c r="X205" s="78"/>
      <c r="Y205" s="78"/>
      <c r="Z205" s="78"/>
      <c r="AA205" s="78"/>
      <c r="AB205" s="78"/>
      <c r="AC205" s="78"/>
      <c r="AD205" s="78"/>
      <c r="AE205" s="78"/>
      <c r="AF205" s="78"/>
      <c r="AG205" s="78"/>
      <c r="AH205" s="78"/>
      <c r="AI205" s="78"/>
      <c r="AJ205" s="78"/>
      <c r="AK205" s="78"/>
      <c r="AL205" s="78"/>
      <c r="AM205" s="78"/>
      <c r="AN205" s="78"/>
      <c r="AO205" s="78"/>
      <c r="AP205" s="78"/>
      <c r="AQ205" s="78"/>
      <c r="AR205" s="78"/>
      <c r="AS205" s="78"/>
      <c r="AT205" s="78"/>
      <c r="AU205" s="78"/>
      <c r="AV205" s="78"/>
      <c r="AW205" s="78"/>
      <c r="AX205" s="78"/>
      <c r="AY205" s="78"/>
      <c r="AZ205" s="78"/>
      <c r="BA205" s="78"/>
      <c r="BB205" s="78"/>
      <c r="BC205" s="78"/>
      <c r="BD205" s="78"/>
      <c r="BE205" s="78"/>
      <c r="BF205" s="78"/>
      <c r="BG205" s="78"/>
      <c r="BH205" s="78"/>
      <c r="BI205" s="78"/>
      <c r="BJ205" s="78"/>
      <c r="BK205" s="78"/>
      <c r="BL205" s="78"/>
    </row>
    <row r="206" spans="1:79" ht="18" customHeight="1" x14ac:dyDescent="0.2">
      <c r="A206" s="50" t="s">
        <v>135</v>
      </c>
      <c r="B206" s="50"/>
      <c r="C206" s="50"/>
      <c r="D206" s="50"/>
      <c r="E206" s="50"/>
      <c r="F206" s="50"/>
      <c r="G206" s="50" t="s">
        <v>19</v>
      </c>
      <c r="H206" s="50"/>
      <c r="I206" s="50"/>
      <c r="J206" s="50"/>
      <c r="K206" s="50"/>
      <c r="L206" s="50"/>
      <c r="M206" s="50"/>
      <c r="N206" s="50"/>
      <c r="O206" s="50"/>
      <c r="P206" s="50"/>
      <c r="Q206" s="50" t="s">
        <v>223</v>
      </c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 t="s">
        <v>233</v>
      </c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</row>
    <row r="207" spans="1:79" ht="42.95" customHeight="1" x14ac:dyDescent="0.2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 t="s">
        <v>140</v>
      </c>
      <c r="R207" s="50"/>
      <c r="S207" s="50"/>
      <c r="T207" s="50"/>
      <c r="U207" s="50"/>
      <c r="V207" s="79" t="s">
        <v>141</v>
      </c>
      <c r="W207" s="79"/>
      <c r="X207" s="79"/>
      <c r="Y207" s="79"/>
      <c r="Z207" s="50" t="s">
        <v>142</v>
      </c>
      <c r="AA207" s="50"/>
      <c r="AB207" s="50"/>
      <c r="AC207" s="50"/>
      <c r="AD207" s="50"/>
      <c r="AE207" s="50"/>
      <c r="AF207" s="50"/>
      <c r="AG207" s="50"/>
      <c r="AH207" s="50"/>
      <c r="AI207" s="50"/>
      <c r="AJ207" s="50" t="s">
        <v>143</v>
      </c>
      <c r="AK207" s="50"/>
      <c r="AL207" s="50"/>
      <c r="AM207" s="50"/>
      <c r="AN207" s="50"/>
      <c r="AO207" s="50" t="s">
        <v>20</v>
      </c>
      <c r="AP207" s="50"/>
      <c r="AQ207" s="50"/>
      <c r="AR207" s="50"/>
      <c r="AS207" s="50"/>
      <c r="AT207" s="79" t="s">
        <v>144</v>
      </c>
      <c r="AU207" s="79"/>
      <c r="AV207" s="79"/>
      <c r="AW207" s="79"/>
      <c r="AX207" s="50" t="s">
        <v>142</v>
      </c>
      <c r="AY207" s="50"/>
      <c r="AZ207" s="50"/>
      <c r="BA207" s="50"/>
      <c r="BB207" s="50"/>
      <c r="BC207" s="50"/>
      <c r="BD207" s="50"/>
      <c r="BE207" s="50"/>
      <c r="BF207" s="50"/>
      <c r="BG207" s="50"/>
      <c r="BH207" s="50" t="s">
        <v>145</v>
      </c>
      <c r="BI207" s="50"/>
      <c r="BJ207" s="50"/>
      <c r="BK207" s="50"/>
      <c r="BL207" s="50"/>
    </row>
    <row r="208" spans="1:79" ht="63" customHeight="1" x14ac:dyDescent="0.2">
      <c r="A208" s="50"/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79"/>
      <c r="W208" s="79"/>
      <c r="X208" s="79"/>
      <c r="Y208" s="79"/>
      <c r="Z208" s="50" t="s">
        <v>17</v>
      </c>
      <c r="AA208" s="50"/>
      <c r="AB208" s="50"/>
      <c r="AC208" s="50"/>
      <c r="AD208" s="50"/>
      <c r="AE208" s="50" t="s">
        <v>16</v>
      </c>
      <c r="AF208" s="50"/>
      <c r="AG208" s="50"/>
      <c r="AH208" s="50"/>
      <c r="AI208" s="50"/>
      <c r="AJ208" s="50"/>
      <c r="AK208" s="50"/>
      <c r="AL208" s="50"/>
      <c r="AM208" s="50"/>
      <c r="AN208" s="50"/>
      <c r="AO208" s="50"/>
      <c r="AP208" s="50"/>
      <c r="AQ208" s="50"/>
      <c r="AR208" s="50"/>
      <c r="AS208" s="50"/>
      <c r="AT208" s="79"/>
      <c r="AU208" s="79"/>
      <c r="AV208" s="79"/>
      <c r="AW208" s="79"/>
      <c r="AX208" s="50" t="s">
        <v>17</v>
      </c>
      <c r="AY208" s="50"/>
      <c r="AZ208" s="50"/>
      <c r="BA208" s="50"/>
      <c r="BB208" s="50"/>
      <c r="BC208" s="50" t="s">
        <v>16</v>
      </c>
      <c r="BD208" s="50"/>
      <c r="BE208" s="50"/>
      <c r="BF208" s="50"/>
      <c r="BG208" s="50"/>
      <c r="BH208" s="50"/>
      <c r="BI208" s="50"/>
      <c r="BJ208" s="50"/>
      <c r="BK208" s="50"/>
      <c r="BL208" s="50"/>
    </row>
    <row r="209" spans="1:79" ht="15" customHeight="1" x14ac:dyDescent="0.2">
      <c r="A209" s="50">
        <v>1</v>
      </c>
      <c r="B209" s="50"/>
      <c r="C209" s="50"/>
      <c r="D209" s="50"/>
      <c r="E209" s="50"/>
      <c r="F209" s="50"/>
      <c r="G209" s="50">
        <v>2</v>
      </c>
      <c r="H209" s="50"/>
      <c r="I209" s="50"/>
      <c r="J209" s="50"/>
      <c r="K209" s="50"/>
      <c r="L209" s="50"/>
      <c r="M209" s="50"/>
      <c r="N209" s="50"/>
      <c r="O209" s="50"/>
      <c r="P209" s="50"/>
      <c r="Q209" s="50">
        <v>3</v>
      </c>
      <c r="R209" s="50"/>
      <c r="S209" s="50"/>
      <c r="T209" s="50"/>
      <c r="U209" s="50"/>
      <c r="V209" s="50">
        <v>4</v>
      </c>
      <c r="W209" s="50"/>
      <c r="X209" s="50"/>
      <c r="Y209" s="50"/>
      <c r="Z209" s="50">
        <v>5</v>
      </c>
      <c r="AA209" s="50"/>
      <c r="AB209" s="50"/>
      <c r="AC209" s="50"/>
      <c r="AD209" s="50"/>
      <c r="AE209" s="50">
        <v>6</v>
      </c>
      <c r="AF209" s="50"/>
      <c r="AG209" s="50"/>
      <c r="AH209" s="50"/>
      <c r="AI209" s="50"/>
      <c r="AJ209" s="50">
        <v>7</v>
      </c>
      <c r="AK209" s="50"/>
      <c r="AL209" s="50"/>
      <c r="AM209" s="50"/>
      <c r="AN209" s="50"/>
      <c r="AO209" s="50">
        <v>8</v>
      </c>
      <c r="AP209" s="50"/>
      <c r="AQ209" s="50"/>
      <c r="AR209" s="50"/>
      <c r="AS209" s="50"/>
      <c r="AT209" s="50">
        <v>9</v>
      </c>
      <c r="AU209" s="50"/>
      <c r="AV209" s="50"/>
      <c r="AW209" s="50"/>
      <c r="AX209" s="50">
        <v>10</v>
      </c>
      <c r="AY209" s="50"/>
      <c r="AZ209" s="50"/>
      <c r="BA209" s="50"/>
      <c r="BB209" s="50"/>
      <c r="BC209" s="50">
        <v>11</v>
      </c>
      <c r="BD209" s="50"/>
      <c r="BE209" s="50"/>
      <c r="BF209" s="50"/>
      <c r="BG209" s="50"/>
      <c r="BH209" s="50">
        <v>12</v>
      </c>
      <c r="BI209" s="50"/>
      <c r="BJ209" s="50"/>
      <c r="BK209" s="50"/>
      <c r="BL209" s="50"/>
    </row>
    <row r="210" spans="1:79" s="1" customFormat="1" ht="12" hidden="1" customHeight="1" x14ac:dyDescent="0.2">
      <c r="A210" s="77" t="s">
        <v>64</v>
      </c>
      <c r="B210" s="77"/>
      <c r="C210" s="77"/>
      <c r="D210" s="77"/>
      <c r="E210" s="77"/>
      <c r="F210" s="77"/>
      <c r="G210" s="76" t="s">
        <v>57</v>
      </c>
      <c r="H210" s="76"/>
      <c r="I210" s="76"/>
      <c r="J210" s="76"/>
      <c r="K210" s="76"/>
      <c r="L210" s="76"/>
      <c r="M210" s="76"/>
      <c r="N210" s="76"/>
      <c r="O210" s="76"/>
      <c r="P210" s="76"/>
      <c r="Q210" s="75" t="s">
        <v>80</v>
      </c>
      <c r="R210" s="75"/>
      <c r="S210" s="75"/>
      <c r="T210" s="75"/>
      <c r="U210" s="75"/>
      <c r="V210" s="75" t="s">
        <v>81</v>
      </c>
      <c r="W210" s="75"/>
      <c r="X210" s="75"/>
      <c r="Y210" s="75"/>
      <c r="Z210" s="75" t="s">
        <v>82</v>
      </c>
      <c r="AA210" s="75"/>
      <c r="AB210" s="75"/>
      <c r="AC210" s="75"/>
      <c r="AD210" s="75"/>
      <c r="AE210" s="75" t="s">
        <v>83</v>
      </c>
      <c r="AF210" s="75"/>
      <c r="AG210" s="75"/>
      <c r="AH210" s="75"/>
      <c r="AI210" s="75"/>
      <c r="AJ210" s="80" t="s">
        <v>101</v>
      </c>
      <c r="AK210" s="75"/>
      <c r="AL210" s="75"/>
      <c r="AM210" s="75"/>
      <c r="AN210" s="75"/>
      <c r="AO210" s="75" t="s">
        <v>84</v>
      </c>
      <c r="AP210" s="75"/>
      <c r="AQ210" s="75"/>
      <c r="AR210" s="75"/>
      <c r="AS210" s="75"/>
      <c r="AT210" s="80" t="s">
        <v>102</v>
      </c>
      <c r="AU210" s="75"/>
      <c r="AV210" s="75"/>
      <c r="AW210" s="75"/>
      <c r="AX210" s="75" t="s">
        <v>85</v>
      </c>
      <c r="AY210" s="75"/>
      <c r="AZ210" s="75"/>
      <c r="BA210" s="75"/>
      <c r="BB210" s="75"/>
      <c r="BC210" s="75" t="s">
        <v>86</v>
      </c>
      <c r="BD210" s="75"/>
      <c r="BE210" s="75"/>
      <c r="BF210" s="75"/>
      <c r="BG210" s="75"/>
      <c r="BH210" s="80" t="s">
        <v>101</v>
      </c>
      <c r="BI210" s="75"/>
      <c r="BJ210" s="75"/>
      <c r="BK210" s="75"/>
      <c r="BL210" s="75"/>
      <c r="CA210" s="1" t="s">
        <v>52</v>
      </c>
    </row>
    <row r="211" spans="1:79" s="6" customFormat="1" ht="12.75" customHeight="1" x14ac:dyDescent="0.2">
      <c r="A211" s="45"/>
      <c r="B211" s="45"/>
      <c r="C211" s="45"/>
      <c r="D211" s="45"/>
      <c r="E211" s="45"/>
      <c r="F211" s="45"/>
      <c r="G211" s="73" t="s">
        <v>147</v>
      </c>
      <c r="H211" s="73"/>
      <c r="I211" s="73"/>
      <c r="J211" s="73"/>
      <c r="K211" s="73"/>
      <c r="L211" s="73"/>
      <c r="M211" s="73"/>
      <c r="N211" s="73"/>
      <c r="O211" s="73"/>
      <c r="P211" s="73"/>
      <c r="Q211" s="44"/>
      <c r="R211" s="44"/>
      <c r="S211" s="44"/>
      <c r="T211" s="44"/>
      <c r="U211" s="44"/>
      <c r="V211" s="44"/>
      <c r="W211" s="44"/>
      <c r="X211" s="44"/>
      <c r="Y211" s="44"/>
      <c r="Z211" s="44"/>
      <c r="AA211" s="44"/>
      <c r="AB211" s="44"/>
      <c r="AC211" s="44"/>
      <c r="AD211" s="44"/>
      <c r="AE211" s="44"/>
      <c r="AF211" s="44"/>
      <c r="AG211" s="44"/>
      <c r="AH211" s="44"/>
      <c r="AI211" s="44"/>
      <c r="AJ211" s="44">
        <f>IF(ISNUMBER(Q211),Q211,0)-IF(ISNUMBER(Z211),Z211,0)</f>
        <v>0</v>
      </c>
      <c r="AK211" s="44"/>
      <c r="AL211" s="44"/>
      <c r="AM211" s="44"/>
      <c r="AN211" s="44"/>
      <c r="AO211" s="44"/>
      <c r="AP211" s="44"/>
      <c r="AQ211" s="44"/>
      <c r="AR211" s="44"/>
      <c r="AS211" s="44"/>
      <c r="AT211" s="44">
        <f>IF(ISNUMBER(V211),V211,0)-IF(ISNUMBER(Z211),Z211,0)-IF(ISNUMBER(AE211),AE211,0)</f>
        <v>0</v>
      </c>
      <c r="AU211" s="44"/>
      <c r="AV211" s="44"/>
      <c r="AW211" s="44"/>
      <c r="AX211" s="44"/>
      <c r="AY211" s="44"/>
      <c r="AZ211" s="44"/>
      <c r="BA211" s="44"/>
      <c r="BB211" s="44"/>
      <c r="BC211" s="44"/>
      <c r="BD211" s="44"/>
      <c r="BE211" s="44"/>
      <c r="BF211" s="44"/>
      <c r="BG211" s="44"/>
      <c r="BH211" s="44">
        <f>IF(ISNUMBER(AO211),AO211,0)-IF(ISNUMBER(AX211),AX211,0)</f>
        <v>0</v>
      </c>
      <c r="BI211" s="44"/>
      <c r="BJ211" s="44"/>
      <c r="BK211" s="44"/>
      <c r="BL211" s="44"/>
      <c r="CA211" s="6" t="s">
        <v>53</v>
      </c>
    </row>
    <row r="213" spans="1:79" ht="14.25" customHeight="1" x14ac:dyDescent="0.2">
      <c r="A213" s="74" t="s">
        <v>224</v>
      </c>
      <c r="B213" s="74"/>
      <c r="C213" s="74"/>
      <c r="D213" s="74"/>
      <c r="E213" s="74"/>
      <c r="F213" s="74"/>
      <c r="G213" s="74"/>
      <c r="H213" s="74"/>
      <c r="I213" s="74"/>
      <c r="J213" s="74"/>
      <c r="K213" s="74"/>
      <c r="L213" s="74"/>
      <c r="M213" s="74"/>
      <c r="N213" s="74"/>
      <c r="O213" s="74"/>
      <c r="P213" s="74"/>
      <c r="Q213" s="74"/>
      <c r="R213" s="74"/>
      <c r="S213" s="74"/>
      <c r="T213" s="74"/>
      <c r="U213" s="74"/>
      <c r="V213" s="74"/>
      <c r="W213" s="74"/>
      <c r="X213" s="74"/>
      <c r="Y213" s="74"/>
      <c r="Z213" s="74"/>
      <c r="AA213" s="74"/>
      <c r="AB213" s="74"/>
      <c r="AC213" s="74"/>
      <c r="AD213" s="74"/>
      <c r="AE213" s="74"/>
      <c r="AF213" s="74"/>
      <c r="AG213" s="74"/>
      <c r="AH213" s="74"/>
      <c r="AI213" s="74"/>
      <c r="AJ213" s="74"/>
      <c r="AK213" s="74"/>
      <c r="AL213" s="74"/>
      <c r="AM213" s="74"/>
      <c r="AN213" s="74"/>
      <c r="AO213" s="74"/>
      <c r="AP213" s="74"/>
      <c r="AQ213" s="74"/>
      <c r="AR213" s="74"/>
      <c r="AS213" s="74"/>
      <c r="AT213" s="74"/>
      <c r="AU213" s="74"/>
      <c r="AV213" s="74"/>
      <c r="AW213" s="74"/>
      <c r="AX213" s="74"/>
      <c r="AY213" s="74"/>
      <c r="AZ213" s="74"/>
      <c r="BA213" s="74"/>
      <c r="BB213" s="74"/>
      <c r="BC213" s="74"/>
      <c r="BD213" s="74"/>
      <c r="BE213" s="74"/>
      <c r="BF213" s="74"/>
      <c r="BG213" s="74"/>
      <c r="BH213" s="74"/>
      <c r="BI213" s="74"/>
      <c r="BJ213" s="74"/>
      <c r="BK213" s="74"/>
      <c r="BL213" s="74"/>
    </row>
    <row r="214" spans="1:79" ht="15" customHeight="1" x14ac:dyDescent="0.2">
      <c r="A214" s="78" t="s">
        <v>217</v>
      </c>
      <c r="B214" s="78"/>
      <c r="C214" s="78"/>
      <c r="D214" s="78"/>
      <c r="E214" s="78"/>
      <c r="F214" s="78"/>
      <c r="G214" s="78"/>
      <c r="H214" s="78"/>
      <c r="I214" s="78"/>
      <c r="J214" s="78"/>
      <c r="K214" s="78"/>
      <c r="L214" s="78"/>
      <c r="M214" s="78"/>
      <c r="N214" s="78"/>
      <c r="O214" s="78"/>
      <c r="P214" s="78"/>
      <c r="Q214" s="78"/>
      <c r="R214" s="78"/>
      <c r="S214" s="78"/>
      <c r="T214" s="78"/>
      <c r="U214" s="78"/>
      <c r="V214" s="78"/>
      <c r="W214" s="78"/>
      <c r="X214" s="78"/>
      <c r="Y214" s="78"/>
      <c r="Z214" s="78"/>
      <c r="AA214" s="78"/>
      <c r="AB214" s="78"/>
      <c r="AC214" s="78"/>
      <c r="AD214" s="78"/>
      <c r="AE214" s="78"/>
      <c r="AF214" s="78"/>
      <c r="AG214" s="78"/>
      <c r="AH214" s="78"/>
      <c r="AI214" s="78"/>
      <c r="AJ214" s="78"/>
      <c r="AK214" s="78"/>
      <c r="AL214" s="78"/>
      <c r="AM214" s="78"/>
      <c r="AN214" s="78"/>
      <c r="AO214" s="78"/>
      <c r="AP214" s="78"/>
      <c r="AQ214" s="78"/>
      <c r="AR214" s="78"/>
      <c r="AS214" s="78"/>
      <c r="AT214" s="78"/>
      <c r="AU214" s="78"/>
      <c r="AV214" s="78"/>
      <c r="AW214" s="78"/>
      <c r="AX214" s="78"/>
      <c r="AY214" s="78"/>
      <c r="AZ214" s="78"/>
      <c r="BA214" s="78"/>
      <c r="BB214" s="78"/>
      <c r="BC214" s="78"/>
      <c r="BD214" s="78"/>
      <c r="BE214" s="78"/>
      <c r="BF214" s="78"/>
      <c r="BG214" s="78"/>
      <c r="BH214" s="78"/>
      <c r="BI214" s="78"/>
      <c r="BJ214" s="78"/>
      <c r="BK214" s="78"/>
      <c r="BL214" s="78"/>
    </row>
    <row r="215" spans="1:79" ht="42.95" customHeight="1" x14ac:dyDescent="0.2">
      <c r="A215" s="79" t="s">
        <v>135</v>
      </c>
      <c r="B215" s="79"/>
      <c r="C215" s="79"/>
      <c r="D215" s="79"/>
      <c r="E215" s="79"/>
      <c r="F215" s="79"/>
      <c r="G215" s="50" t="s">
        <v>19</v>
      </c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 t="s">
        <v>15</v>
      </c>
      <c r="U215" s="50"/>
      <c r="V215" s="50"/>
      <c r="W215" s="50"/>
      <c r="X215" s="50"/>
      <c r="Y215" s="50"/>
      <c r="Z215" s="50" t="s">
        <v>14</v>
      </c>
      <c r="AA215" s="50"/>
      <c r="AB215" s="50"/>
      <c r="AC215" s="50"/>
      <c r="AD215" s="50"/>
      <c r="AE215" s="50" t="s">
        <v>220</v>
      </c>
      <c r="AF215" s="50"/>
      <c r="AG215" s="50"/>
      <c r="AH215" s="50"/>
      <c r="AI215" s="50"/>
      <c r="AJ215" s="50"/>
      <c r="AK215" s="50" t="s">
        <v>225</v>
      </c>
      <c r="AL215" s="50"/>
      <c r="AM215" s="50"/>
      <c r="AN215" s="50"/>
      <c r="AO215" s="50"/>
      <c r="AP215" s="50"/>
      <c r="AQ215" s="50" t="s">
        <v>237</v>
      </c>
      <c r="AR215" s="50"/>
      <c r="AS215" s="50"/>
      <c r="AT215" s="50"/>
      <c r="AU215" s="50"/>
      <c r="AV215" s="50"/>
      <c r="AW215" s="50" t="s">
        <v>18</v>
      </c>
      <c r="AX215" s="50"/>
      <c r="AY215" s="50"/>
      <c r="AZ215" s="50"/>
      <c r="BA215" s="50"/>
      <c r="BB215" s="50"/>
      <c r="BC215" s="50"/>
      <c r="BD215" s="50"/>
      <c r="BE215" s="50" t="s">
        <v>156</v>
      </c>
      <c r="BF215" s="50"/>
      <c r="BG215" s="50"/>
      <c r="BH215" s="50"/>
      <c r="BI215" s="50"/>
      <c r="BJ215" s="50"/>
      <c r="BK215" s="50"/>
      <c r="BL215" s="50"/>
    </row>
    <row r="216" spans="1:79" ht="21.75" customHeight="1" x14ac:dyDescent="0.2">
      <c r="A216" s="79"/>
      <c r="B216" s="79"/>
      <c r="C216" s="79"/>
      <c r="D216" s="79"/>
      <c r="E216" s="79"/>
      <c r="F216" s="79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  <c r="AC216" s="50"/>
      <c r="AD216" s="50"/>
      <c r="AE216" s="50"/>
      <c r="AF216" s="50"/>
      <c r="AG216" s="50"/>
      <c r="AH216" s="50"/>
      <c r="AI216" s="50"/>
      <c r="AJ216" s="50"/>
      <c r="AK216" s="50"/>
      <c r="AL216" s="50"/>
      <c r="AM216" s="50"/>
      <c r="AN216" s="50"/>
      <c r="AO216" s="50"/>
      <c r="AP216" s="50"/>
      <c r="AQ216" s="50"/>
      <c r="AR216" s="50"/>
      <c r="AS216" s="50"/>
      <c r="AT216" s="50"/>
      <c r="AU216" s="50"/>
      <c r="AV216" s="50"/>
      <c r="AW216" s="50"/>
      <c r="AX216" s="50"/>
      <c r="AY216" s="50"/>
      <c r="AZ216" s="50"/>
      <c r="BA216" s="50"/>
      <c r="BB216" s="50"/>
      <c r="BC216" s="50"/>
      <c r="BD216" s="50"/>
      <c r="BE216" s="50"/>
      <c r="BF216" s="50"/>
      <c r="BG216" s="50"/>
      <c r="BH216" s="50"/>
      <c r="BI216" s="50"/>
      <c r="BJ216" s="50"/>
      <c r="BK216" s="50"/>
      <c r="BL216" s="50"/>
    </row>
    <row r="217" spans="1:79" ht="15" customHeight="1" x14ac:dyDescent="0.2">
      <c r="A217" s="50">
        <v>1</v>
      </c>
      <c r="B217" s="50"/>
      <c r="C217" s="50"/>
      <c r="D217" s="50"/>
      <c r="E217" s="50"/>
      <c r="F217" s="50"/>
      <c r="G217" s="50">
        <v>2</v>
      </c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>
        <v>3</v>
      </c>
      <c r="U217" s="50"/>
      <c r="V217" s="50"/>
      <c r="W217" s="50"/>
      <c r="X217" s="50"/>
      <c r="Y217" s="50"/>
      <c r="Z217" s="50">
        <v>4</v>
      </c>
      <c r="AA217" s="50"/>
      <c r="AB217" s="50"/>
      <c r="AC217" s="50"/>
      <c r="AD217" s="50"/>
      <c r="AE217" s="50">
        <v>5</v>
      </c>
      <c r="AF217" s="50"/>
      <c r="AG217" s="50"/>
      <c r="AH217" s="50"/>
      <c r="AI217" s="50"/>
      <c r="AJ217" s="50"/>
      <c r="AK217" s="50">
        <v>6</v>
      </c>
      <c r="AL217" s="50"/>
      <c r="AM217" s="50"/>
      <c r="AN217" s="50"/>
      <c r="AO217" s="50"/>
      <c r="AP217" s="50"/>
      <c r="AQ217" s="50">
        <v>7</v>
      </c>
      <c r="AR217" s="50"/>
      <c r="AS217" s="50"/>
      <c r="AT217" s="50"/>
      <c r="AU217" s="50"/>
      <c r="AV217" s="50"/>
      <c r="AW217" s="77">
        <v>8</v>
      </c>
      <c r="AX217" s="77"/>
      <c r="AY217" s="77"/>
      <c r="AZ217" s="77"/>
      <c r="BA217" s="77"/>
      <c r="BB217" s="77"/>
      <c r="BC217" s="77"/>
      <c r="BD217" s="77"/>
      <c r="BE217" s="77">
        <v>9</v>
      </c>
      <c r="BF217" s="77"/>
      <c r="BG217" s="77"/>
      <c r="BH217" s="77"/>
      <c r="BI217" s="77"/>
      <c r="BJ217" s="77"/>
      <c r="BK217" s="77"/>
      <c r="BL217" s="77"/>
    </row>
    <row r="218" spans="1:79" s="1" customFormat="1" ht="18.75" hidden="1" customHeight="1" x14ac:dyDescent="0.2">
      <c r="A218" s="77" t="s">
        <v>64</v>
      </c>
      <c r="B218" s="77"/>
      <c r="C218" s="77"/>
      <c r="D218" s="77"/>
      <c r="E218" s="77"/>
      <c r="F218" s="77"/>
      <c r="G218" s="76" t="s">
        <v>57</v>
      </c>
      <c r="H218" s="76"/>
      <c r="I218" s="76"/>
      <c r="J218" s="76"/>
      <c r="K218" s="76"/>
      <c r="L218" s="76"/>
      <c r="M218" s="76"/>
      <c r="N218" s="76"/>
      <c r="O218" s="76"/>
      <c r="P218" s="76"/>
      <c r="Q218" s="76"/>
      <c r="R218" s="76"/>
      <c r="S218" s="76"/>
      <c r="T218" s="75" t="s">
        <v>80</v>
      </c>
      <c r="U218" s="75"/>
      <c r="V218" s="75"/>
      <c r="W218" s="75"/>
      <c r="X218" s="75"/>
      <c r="Y218" s="75"/>
      <c r="Z218" s="75" t="s">
        <v>81</v>
      </c>
      <c r="AA218" s="75"/>
      <c r="AB218" s="75"/>
      <c r="AC218" s="75"/>
      <c r="AD218" s="75"/>
      <c r="AE218" s="75" t="s">
        <v>82</v>
      </c>
      <c r="AF218" s="75"/>
      <c r="AG218" s="75"/>
      <c r="AH218" s="75"/>
      <c r="AI218" s="75"/>
      <c r="AJ218" s="75"/>
      <c r="AK218" s="75" t="s">
        <v>83</v>
      </c>
      <c r="AL218" s="75"/>
      <c r="AM218" s="75"/>
      <c r="AN218" s="75"/>
      <c r="AO218" s="75"/>
      <c r="AP218" s="75"/>
      <c r="AQ218" s="75" t="s">
        <v>84</v>
      </c>
      <c r="AR218" s="75"/>
      <c r="AS218" s="75"/>
      <c r="AT218" s="75"/>
      <c r="AU218" s="75"/>
      <c r="AV218" s="75"/>
      <c r="AW218" s="76" t="s">
        <v>87</v>
      </c>
      <c r="AX218" s="76"/>
      <c r="AY218" s="76"/>
      <c r="AZ218" s="76"/>
      <c r="BA218" s="76"/>
      <c r="BB218" s="76"/>
      <c r="BC218" s="76"/>
      <c r="BD218" s="76"/>
      <c r="BE218" s="76" t="s">
        <v>88</v>
      </c>
      <c r="BF218" s="76"/>
      <c r="BG218" s="76"/>
      <c r="BH218" s="76"/>
      <c r="BI218" s="76"/>
      <c r="BJ218" s="76"/>
      <c r="BK218" s="76"/>
      <c r="BL218" s="76"/>
      <c r="CA218" s="1" t="s">
        <v>54</v>
      </c>
    </row>
    <row r="219" spans="1:79" s="6" customFormat="1" ht="12.75" customHeight="1" x14ac:dyDescent="0.2">
      <c r="A219" s="45"/>
      <c r="B219" s="45"/>
      <c r="C219" s="45"/>
      <c r="D219" s="45"/>
      <c r="E219" s="45"/>
      <c r="F219" s="45"/>
      <c r="G219" s="73" t="s">
        <v>147</v>
      </c>
      <c r="H219" s="73"/>
      <c r="I219" s="73"/>
      <c r="J219" s="73"/>
      <c r="K219" s="73"/>
      <c r="L219" s="73"/>
      <c r="M219" s="73"/>
      <c r="N219" s="73"/>
      <c r="O219" s="73"/>
      <c r="P219" s="73"/>
      <c r="Q219" s="73"/>
      <c r="R219" s="73"/>
      <c r="S219" s="73"/>
      <c r="T219" s="44"/>
      <c r="U219" s="44"/>
      <c r="V219" s="44"/>
      <c r="W219" s="44"/>
      <c r="X219" s="44"/>
      <c r="Y219" s="44"/>
      <c r="Z219" s="44"/>
      <c r="AA219" s="44"/>
      <c r="AB219" s="44"/>
      <c r="AC219" s="44"/>
      <c r="AD219" s="44"/>
      <c r="AE219" s="44"/>
      <c r="AF219" s="44"/>
      <c r="AG219" s="44"/>
      <c r="AH219" s="44"/>
      <c r="AI219" s="44"/>
      <c r="AJ219" s="44"/>
      <c r="AK219" s="44"/>
      <c r="AL219" s="44"/>
      <c r="AM219" s="44"/>
      <c r="AN219" s="44"/>
      <c r="AO219" s="44"/>
      <c r="AP219" s="44"/>
      <c r="AQ219" s="44"/>
      <c r="AR219" s="44"/>
      <c r="AS219" s="44"/>
      <c r="AT219" s="44"/>
      <c r="AU219" s="44"/>
      <c r="AV219" s="44"/>
      <c r="AW219" s="73"/>
      <c r="AX219" s="73"/>
      <c r="AY219" s="73"/>
      <c r="AZ219" s="73"/>
      <c r="BA219" s="73"/>
      <c r="BB219" s="73"/>
      <c r="BC219" s="73"/>
      <c r="BD219" s="73"/>
      <c r="BE219" s="73"/>
      <c r="BF219" s="73"/>
      <c r="BG219" s="73"/>
      <c r="BH219" s="73"/>
      <c r="BI219" s="73"/>
      <c r="BJ219" s="73"/>
      <c r="BK219" s="73"/>
      <c r="BL219" s="73"/>
      <c r="CA219" s="6" t="s">
        <v>55</v>
      </c>
    </row>
    <row r="221" spans="1:79" ht="14.25" customHeight="1" x14ac:dyDescent="0.2">
      <c r="A221" s="74" t="s">
        <v>238</v>
      </c>
      <c r="B221" s="74"/>
      <c r="C221" s="74"/>
      <c r="D221" s="74"/>
      <c r="E221" s="74"/>
      <c r="F221" s="74"/>
      <c r="G221" s="74"/>
      <c r="H221" s="74"/>
      <c r="I221" s="74"/>
      <c r="J221" s="74"/>
      <c r="K221" s="74"/>
      <c r="L221" s="74"/>
      <c r="M221" s="74"/>
      <c r="N221" s="74"/>
      <c r="O221" s="74"/>
      <c r="P221" s="74"/>
      <c r="Q221" s="74"/>
      <c r="R221" s="74"/>
      <c r="S221" s="74"/>
      <c r="T221" s="74"/>
      <c r="U221" s="74"/>
      <c r="V221" s="74"/>
      <c r="W221" s="74"/>
      <c r="X221" s="74"/>
      <c r="Y221" s="74"/>
      <c r="Z221" s="74"/>
      <c r="AA221" s="74"/>
      <c r="AB221" s="74"/>
      <c r="AC221" s="74"/>
      <c r="AD221" s="74"/>
      <c r="AE221" s="74"/>
      <c r="AF221" s="74"/>
      <c r="AG221" s="74"/>
      <c r="AH221" s="74"/>
      <c r="AI221" s="74"/>
      <c r="AJ221" s="74"/>
      <c r="AK221" s="74"/>
      <c r="AL221" s="74"/>
      <c r="AM221" s="74"/>
      <c r="AN221" s="74"/>
      <c r="AO221" s="74"/>
      <c r="AP221" s="74"/>
      <c r="AQ221" s="74"/>
      <c r="AR221" s="74"/>
      <c r="AS221" s="74"/>
      <c r="AT221" s="74"/>
      <c r="AU221" s="74"/>
      <c r="AV221" s="74"/>
      <c r="AW221" s="74"/>
      <c r="AX221" s="74"/>
      <c r="AY221" s="74"/>
      <c r="AZ221" s="74"/>
      <c r="BA221" s="74"/>
      <c r="BB221" s="74"/>
      <c r="BC221" s="74"/>
      <c r="BD221" s="74"/>
      <c r="BE221" s="74"/>
      <c r="BF221" s="74"/>
      <c r="BG221" s="74"/>
      <c r="BH221" s="74"/>
      <c r="BI221" s="74"/>
      <c r="BJ221" s="74"/>
      <c r="BK221" s="74"/>
      <c r="BL221" s="74"/>
    </row>
    <row r="222" spans="1:79" ht="15" customHeight="1" x14ac:dyDescent="0.2">
      <c r="A222" s="70"/>
      <c r="B222" s="70"/>
      <c r="C222" s="70"/>
      <c r="D222" s="70"/>
      <c r="E222" s="70"/>
      <c r="F222" s="70"/>
      <c r="G222" s="70"/>
      <c r="H222" s="70"/>
      <c r="I222" s="70"/>
      <c r="J222" s="70"/>
      <c r="K222" s="70"/>
      <c r="L222" s="70"/>
      <c r="M222" s="70"/>
      <c r="N222" s="70"/>
      <c r="O222" s="70"/>
      <c r="P222" s="70"/>
      <c r="Q222" s="70"/>
      <c r="R222" s="70"/>
      <c r="S222" s="70"/>
      <c r="T222" s="70"/>
      <c r="U222" s="70"/>
      <c r="V222" s="70"/>
      <c r="W222" s="70"/>
      <c r="X222" s="70"/>
      <c r="Y222" s="70"/>
      <c r="Z222" s="70"/>
      <c r="AA222" s="70"/>
      <c r="AB222" s="70"/>
      <c r="AC222" s="70"/>
      <c r="AD222" s="70"/>
      <c r="AE222" s="70"/>
      <c r="AF222" s="70"/>
      <c r="AG222" s="70"/>
      <c r="AH222" s="70"/>
      <c r="AI222" s="70"/>
      <c r="AJ222" s="70"/>
      <c r="AK222" s="70"/>
      <c r="AL222" s="70"/>
      <c r="AM222" s="70"/>
      <c r="AN222" s="70"/>
      <c r="AO222" s="70"/>
      <c r="AP222" s="70"/>
      <c r="AQ222" s="70"/>
      <c r="AR222" s="70"/>
      <c r="AS222" s="70"/>
      <c r="AT222" s="70"/>
      <c r="AU222" s="70"/>
      <c r="AV222" s="70"/>
      <c r="AW222" s="70"/>
      <c r="AX222" s="70"/>
      <c r="AY222" s="70"/>
      <c r="AZ222" s="70"/>
      <c r="BA222" s="70"/>
      <c r="BB222" s="70"/>
      <c r="BC222" s="70"/>
      <c r="BD222" s="70"/>
      <c r="BE222" s="70"/>
      <c r="BF222" s="70"/>
      <c r="BG222" s="70"/>
      <c r="BH222" s="70"/>
      <c r="BI222" s="70"/>
      <c r="BJ222" s="70"/>
      <c r="BK222" s="70"/>
      <c r="BL222" s="70"/>
    </row>
    <row r="223" spans="1:79" ht="1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</row>
    <row r="225" spans="1:64" ht="14.25" x14ac:dyDescent="0.2">
      <c r="A225" s="74" t="s">
        <v>253</v>
      </c>
      <c r="B225" s="74"/>
      <c r="C225" s="74"/>
      <c r="D225" s="74"/>
      <c r="E225" s="74"/>
      <c r="F225" s="74"/>
      <c r="G225" s="74"/>
      <c r="H225" s="74"/>
      <c r="I225" s="74"/>
      <c r="J225" s="74"/>
      <c r="K225" s="74"/>
      <c r="L225" s="74"/>
      <c r="M225" s="74"/>
      <c r="N225" s="74"/>
      <c r="O225" s="74"/>
      <c r="P225" s="74"/>
      <c r="Q225" s="74"/>
      <c r="R225" s="74"/>
      <c r="S225" s="74"/>
      <c r="T225" s="74"/>
      <c r="U225" s="74"/>
      <c r="V225" s="74"/>
      <c r="W225" s="74"/>
      <c r="X225" s="74"/>
      <c r="Y225" s="74"/>
      <c r="Z225" s="74"/>
      <c r="AA225" s="74"/>
      <c r="AB225" s="74"/>
      <c r="AC225" s="74"/>
      <c r="AD225" s="74"/>
      <c r="AE225" s="74"/>
      <c r="AF225" s="74"/>
      <c r="AG225" s="74"/>
      <c r="AH225" s="74"/>
      <c r="AI225" s="74"/>
      <c r="AJ225" s="74"/>
      <c r="AK225" s="74"/>
      <c r="AL225" s="74"/>
      <c r="AM225" s="74"/>
      <c r="AN225" s="74"/>
      <c r="AO225" s="74"/>
      <c r="AP225" s="74"/>
      <c r="AQ225" s="74"/>
      <c r="AR225" s="74"/>
      <c r="AS225" s="74"/>
      <c r="AT225" s="74"/>
      <c r="AU225" s="74"/>
      <c r="AV225" s="74"/>
      <c r="AW225" s="74"/>
      <c r="AX225" s="74"/>
      <c r="AY225" s="74"/>
      <c r="AZ225" s="74"/>
      <c r="BA225" s="74"/>
      <c r="BB225" s="74"/>
      <c r="BC225" s="74"/>
      <c r="BD225" s="74"/>
      <c r="BE225" s="74"/>
      <c r="BF225" s="74"/>
      <c r="BG225" s="74"/>
      <c r="BH225" s="74"/>
      <c r="BI225" s="74"/>
      <c r="BJ225" s="74"/>
      <c r="BK225" s="74"/>
      <c r="BL225" s="74"/>
    </row>
    <row r="226" spans="1:64" ht="14.25" x14ac:dyDescent="0.2">
      <c r="A226" s="74" t="s">
        <v>226</v>
      </c>
      <c r="B226" s="74"/>
      <c r="C226" s="74"/>
      <c r="D226" s="74"/>
      <c r="E226" s="74"/>
      <c r="F226" s="74"/>
      <c r="G226" s="74"/>
      <c r="H226" s="74"/>
      <c r="I226" s="74"/>
      <c r="J226" s="74"/>
      <c r="K226" s="74"/>
      <c r="L226" s="74"/>
      <c r="M226" s="74"/>
      <c r="N226" s="74"/>
      <c r="O226" s="74"/>
      <c r="P226" s="74"/>
      <c r="Q226" s="74"/>
      <c r="R226" s="74"/>
      <c r="S226" s="74"/>
      <c r="T226" s="74"/>
      <c r="U226" s="74"/>
      <c r="V226" s="74"/>
      <c r="W226" s="74"/>
      <c r="X226" s="74"/>
      <c r="Y226" s="74"/>
      <c r="Z226" s="74"/>
      <c r="AA226" s="74"/>
      <c r="AB226" s="74"/>
      <c r="AC226" s="74"/>
      <c r="AD226" s="74"/>
      <c r="AE226" s="74"/>
      <c r="AF226" s="74"/>
      <c r="AG226" s="74"/>
      <c r="AH226" s="74"/>
      <c r="AI226" s="74"/>
      <c r="AJ226" s="74"/>
      <c r="AK226" s="74"/>
      <c r="AL226" s="74"/>
      <c r="AM226" s="74"/>
      <c r="AN226" s="74"/>
      <c r="AO226" s="74"/>
      <c r="AP226" s="74"/>
      <c r="AQ226" s="74"/>
      <c r="AR226" s="74"/>
      <c r="AS226" s="74"/>
      <c r="AT226" s="74"/>
      <c r="AU226" s="74"/>
      <c r="AV226" s="74"/>
      <c r="AW226" s="74"/>
      <c r="AX226" s="74"/>
      <c r="AY226" s="74"/>
      <c r="AZ226" s="74"/>
      <c r="BA226" s="74"/>
      <c r="BB226" s="74"/>
      <c r="BC226" s="74"/>
      <c r="BD226" s="74"/>
      <c r="BE226" s="74"/>
      <c r="BF226" s="74"/>
      <c r="BG226" s="74"/>
      <c r="BH226" s="74"/>
      <c r="BI226" s="74"/>
      <c r="BJ226" s="74"/>
      <c r="BK226" s="74"/>
      <c r="BL226" s="74"/>
    </row>
    <row r="227" spans="1:64" ht="15" customHeight="1" x14ac:dyDescent="0.2">
      <c r="A227" s="70"/>
      <c r="B227" s="70"/>
      <c r="C227" s="70"/>
      <c r="D227" s="70"/>
      <c r="E227" s="70"/>
      <c r="F227" s="70"/>
      <c r="G227" s="70"/>
      <c r="H227" s="70"/>
      <c r="I227" s="70"/>
      <c r="J227" s="70"/>
      <c r="K227" s="70"/>
      <c r="L227" s="70"/>
      <c r="M227" s="70"/>
      <c r="N227" s="70"/>
      <c r="O227" s="70"/>
      <c r="P227" s="70"/>
      <c r="Q227" s="70"/>
      <c r="R227" s="70"/>
      <c r="S227" s="70"/>
      <c r="T227" s="70"/>
      <c r="U227" s="70"/>
      <c r="V227" s="70"/>
      <c r="W227" s="70"/>
      <c r="X227" s="70"/>
      <c r="Y227" s="70"/>
      <c r="Z227" s="70"/>
      <c r="AA227" s="70"/>
      <c r="AB227" s="70"/>
      <c r="AC227" s="70"/>
      <c r="AD227" s="70"/>
      <c r="AE227" s="70"/>
      <c r="AF227" s="70"/>
      <c r="AG227" s="70"/>
      <c r="AH227" s="70"/>
      <c r="AI227" s="70"/>
      <c r="AJ227" s="70"/>
      <c r="AK227" s="70"/>
      <c r="AL227" s="70"/>
      <c r="AM227" s="70"/>
      <c r="AN227" s="70"/>
      <c r="AO227" s="70"/>
      <c r="AP227" s="70"/>
      <c r="AQ227" s="70"/>
      <c r="AR227" s="70"/>
      <c r="AS227" s="70"/>
      <c r="AT227" s="70"/>
      <c r="AU227" s="70"/>
      <c r="AV227" s="70"/>
      <c r="AW227" s="70"/>
      <c r="AX227" s="70"/>
      <c r="AY227" s="70"/>
      <c r="AZ227" s="70"/>
      <c r="BA227" s="70"/>
      <c r="BB227" s="70"/>
      <c r="BC227" s="70"/>
      <c r="BD227" s="70"/>
      <c r="BE227" s="70"/>
      <c r="BF227" s="70"/>
      <c r="BG227" s="70"/>
      <c r="BH227" s="70"/>
      <c r="BI227" s="70"/>
      <c r="BJ227" s="70"/>
      <c r="BK227" s="70"/>
      <c r="BL227" s="70"/>
    </row>
    <row r="228" spans="1:64" ht="1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</row>
    <row r="231" spans="1:64" ht="28.5" customHeight="1" x14ac:dyDescent="0.2">
      <c r="A231" s="64" t="s">
        <v>211</v>
      </c>
      <c r="B231" s="65"/>
      <c r="C231" s="65"/>
      <c r="D231" s="65"/>
      <c r="E231" s="65"/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/>
      <c r="T231" s="65"/>
      <c r="U231" s="65"/>
      <c r="V231" s="65"/>
      <c r="W231" s="65"/>
      <c r="X231" s="65"/>
      <c r="Y231" s="65"/>
      <c r="Z231" s="65"/>
      <c r="AA231" s="65"/>
      <c r="AB231" s="22"/>
      <c r="AC231" s="22"/>
      <c r="AD231" s="22"/>
      <c r="AE231" s="22"/>
      <c r="AF231" s="22"/>
      <c r="AG231" s="22"/>
      <c r="AH231" s="71"/>
      <c r="AI231" s="71"/>
      <c r="AJ231" s="71"/>
      <c r="AK231" s="71"/>
      <c r="AL231" s="71"/>
      <c r="AM231" s="71"/>
      <c r="AN231" s="71"/>
      <c r="AO231" s="71"/>
      <c r="AP231" s="71"/>
      <c r="AQ231" s="22"/>
      <c r="AR231" s="22"/>
      <c r="AS231" s="22"/>
      <c r="AT231" s="22"/>
      <c r="AU231" s="72" t="s">
        <v>213</v>
      </c>
      <c r="AV231" s="68"/>
      <c r="AW231" s="68"/>
      <c r="AX231" s="68"/>
      <c r="AY231" s="68"/>
      <c r="AZ231" s="68"/>
      <c r="BA231" s="68"/>
      <c r="BB231" s="68"/>
      <c r="BC231" s="68"/>
      <c r="BD231" s="68"/>
      <c r="BE231" s="68"/>
      <c r="BF231" s="68"/>
    </row>
    <row r="232" spans="1:64" ht="12.75" customHeight="1" x14ac:dyDescent="0.2">
      <c r="AB232" s="23"/>
      <c r="AC232" s="23"/>
      <c r="AD232" s="23"/>
      <c r="AE232" s="23"/>
      <c r="AF232" s="23"/>
      <c r="AG232" s="23"/>
      <c r="AH232" s="69" t="s">
        <v>1</v>
      </c>
      <c r="AI232" s="69"/>
      <c r="AJ232" s="69"/>
      <c r="AK232" s="69"/>
      <c r="AL232" s="69"/>
      <c r="AM232" s="69"/>
      <c r="AN232" s="69"/>
      <c r="AO232" s="69"/>
      <c r="AP232" s="69"/>
      <c r="AQ232" s="23"/>
      <c r="AR232" s="23"/>
      <c r="AS232" s="23"/>
      <c r="AT232" s="23"/>
      <c r="AU232" s="69" t="s">
        <v>160</v>
      </c>
      <c r="AV232" s="69"/>
      <c r="AW232" s="69"/>
      <c r="AX232" s="69"/>
      <c r="AY232" s="69"/>
      <c r="AZ232" s="69"/>
      <c r="BA232" s="69"/>
      <c r="BB232" s="69"/>
      <c r="BC232" s="69"/>
      <c r="BD232" s="69"/>
      <c r="BE232" s="69"/>
      <c r="BF232" s="69"/>
    </row>
    <row r="233" spans="1:64" ht="15" x14ac:dyDescent="0.2">
      <c r="AB233" s="23"/>
      <c r="AC233" s="23"/>
      <c r="AD233" s="23"/>
      <c r="AE233" s="23"/>
      <c r="AF233" s="23"/>
      <c r="AG233" s="23"/>
      <c r="AH233" s="24"/>
      <c r="AI233" s="24"/>
      <c r="AJ233" s="24"/>
      <c r="AK233" s="24"/>
      <c r="AL233" s="24"/>
      <c r="AM233" s="24"/>
      <c r="AN233" s="24"/>
      <c r="AO233" s="24"/>
      <c r="AP233" s="24"/>
      <c r="AQ233" s="23"/>
      <c r="AR233" s="23"/>
      <c r="AS233" s="23"/>
      <c r="AT233" s="23"/>
      <c r="AU233" s="24"/>
      <c r="AV233" s="24"/>
      <c r="AW233" s="24"/>
      <c r="AX233" s="24"/>
      <c r="AY233" s="24"/>
      <c r="AZ233" s="24"/>
      <c r="BA233" s="24"/>
      <c r="BB233" s="24"/>
      <c r="BC233" s="24"/>
      <c r="BD233" s="24"/>
      <c r="BE233" s="24"/>
      <c r="BF233" s="24"/>
    </row>
    <row r="234" spans="1:64" ht="28.5" customHeight="1" x14ac:dyDescent="0.2">
      <c r="A234" s="64" t="s">
        <v>212</v>
      </c>
      <c r="B234" s="65"/>
      <c r="C234" s="65"/>
      <c r="D234" s="65"/>
      <c r="E234" s="65"/>
      <c r="F234" s="65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65"/>
      <c r="S234" s="65"/>
      <c r="T234" s="65"/>
      <c r="U234" s="65"/>
      <c r="V234" s="65"/>
      <c r="W234" s="65"/>
      <c r="X234" s="65"/>
      <c r="Y234" s="65"/>
      <c r="Z234" s="65"/>
      <c r="AA234" s="65"/>
      <c r="AB234" s="23"/>
      <c r="AC234" s="23"/>
      <c r="AD234" s="23"/>
      <c r="AE234" s="23"/>
      <c r="AF234" s="23"/>
      <c r="AG234" s="23"/>
      <c r="AH234" s="66"/>
      <c r="AI234" s="66"/>
      <c r="AJ234" s="66"/>
      <c r="AK234" s="66"/>
      <c r="AL234" s="66"/>
      <c r="AM234" s="66"/>
      <c r="AN234" s="66"/>
      <c r="AO234" s="66"/>
      <c r="AP234" s="66"/>
      <c r="AQ234" s="23"/>
      <c r="AR234" s="23"/>
      <c r="AS234" s="23"/>
      <c r="AT234" s="23"/>
      <c r="AU234" s="67" t="s">
        <v>214</v>
      </c>
      <c r="AV234" s="68"/>
      <c r="AW234" s="68"/>
      <c r="AX234" s="68"/>
      <c r="AY234" s="68"/>
      <c r="AZ234" s="68"/>
      <c r="BA234" s="68"/>
      <c r="BB234" s="68"/>
      <c r="BC234" s="68"/>
      <c r="BD234" s="68"/>
      <c r="BE234" s="68"/>
      <c r="BF234" s="68"/>
    </row>
    <row r="235" spans="1:64" ht="12" customHeight="1" x14ac:dyDescent="0.2">
      <c r="AB235" s="23"/>
      <c r="AC235" s="23"/>
      <c r="AD235" s="23"/>
      <c r="AE235" s="23"/>
      <c r="AF235" s="23"/>
      <c r="AG235" s="23"/>
      <c r="AH235" s="69" t="s">
        <v>1</v>
      </c>
      <c r="AI235" s="69"/>
      <c r="AJ235" s="69"/>
      <c r="AK235" s="69"/>
      <c r="AL235" s="69"/>
      <c r="AM235" s="69"/>
      <c r="AN235" s="69"/>
      <c r="AO235" s="69"/>
      <c r="AP235" s="69"/>
      <c r="AQ235" s="26"/>
      <c r="AR235" s="26"/>
      <c r="AS235" s="26"/>
      <c r="AT235" s="26"/>
      <c r="AU235" s="69" t="s">
        <v>160</v>
      </c>
      <c r="AV235" s="69"/>
      <c r="AW235" s="69"/>
      <c r="AX235" s="69"/>
      <c r="AY235" s="69"/>
      <c r="AZ235" s="69"/>
      <c r="BA235" s="69"/>
      <c r="BB235" s="69"/>
      <c r="BC235" s="69"/>
      <c r="BD235" s="69"/>
      <c r="BE235" s="69"/>
      <c r="BF235" s="69"/>
    </row>
  </sheetData>
  <mergeCells count="1432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39:D39"/>
    <mergeCell ref="E39:W39"/>
    <mergeCell ref="X39:AB39"/>
    <mergeCell ref="AC39:AG39"/>
    <mergeCell ref="AH39:AL39"/>
    <mergeCell ref="AM39:AQ39"/>
    <mergeCell ref="AR39:AV3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2:BY52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2:AW52"/>
    <mergeCell ref="AX52:BA52"/>
    <mergeCell ref="BB52:BF52"/>
    <mergeCell ref="BG52:BK52"/>
    <mergeCell ref="BL52:BP52"/>
    <mergeCell ref="BQ52:BT52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72:BL72"/>
    <mergeCell ref="A73:BK73"/>
    <mergeCell ref="BG70:BK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D96:T96"/>
    <mergeCell ref="U96:Y96"/>
    <mergeCell ref="Z96:AD96"/>
    <mergeCell ref="AE96:AI96"/>
    <mergeCell ref="AJ96:AN96"/>
    <mergeCell ref="AE95:AI95"/>
    <mergeCell ref="AJ95:AN95"/>
    <mergeCell ref="AO95:AS95"/>
    <mergeCell ref="AT95:AX95"/>
    <mergeCell ref="AY95:BC95"/>
    <mergeCell ref="BD95:BH95"/>
    <mergeCell ref="BQ88:BT88"/>
    <mergeCell ref="BU88:BY88"/>
    <mergeCell ref="A92:BL92"/>
    <mergeCell ref="A93:BH93"/>
    <mergeCell ref="A94:C95"/>
    <mergeCell ref="D94:T95"/>
    <mergeCell ref="U94:AN94"/>
    <mergeCell ref="AO94:BH94"/>
    <mergeCell ref="U95:Y95"/>
    <mergeCell ref="Z95:AD95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BJ105:BX105"/>
    <mergeCell ref="AF106:AJ106"/>
    <mergeCell ref="AK106:AO106"/>
    <mergeCell ref="AP106:AT106"/>
    <mergeCell ref="AU106:AY106"/>
    <mergeCell ref="AZ106:BD106"/>
    <mergeCell ref="BE106:BI106"/>
    <mergeCell ref="BJ106:BN106"/>
    <mergeCell ref="BO106:BS106"/>
    <mergeCell ref="BT106:BX106"/>
    <mergeCell ref="A105:C106"/>
    <mergeCell ref="D105:P106"/>
    <mergeCell ref="Q105:U106"/>
    <mergeCell ref="V105:AE106"/>
    <mergeCell ref="AF105:AT105"/>
    <mergeCell ref="AU105:BI105"/>
    <mergeCell ref="AO98:AS98"/>
    <mergeCell ref="AT98:AX98"/>
    <mergeCell ref="AY98:BC98"/>
    <mergeCell ref="BD98:BH98"/>
    <mergeCell ref="A103:BL103"/>
    <mergeCell ref="A104:BL104"/>
    <mergeCell ref="BD99:BH99"/>
    <mergeCell ref="A100:C100"/>
    <mergeCell ref="D100:T100"/>
    <mergeCell ref="U100:Y100"/>
    <mergeCell ref="A98:C98"/>
    <mergeCell ref="D98:T98"/>
    <mergeCell ref="U98:Y98"/>
    <mergeCell ref="Z98:AD98"/>
    <mergeCell ref="AE98:AI98"/>
    <mergeCell ref="AJ98:AN98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A107:C107"/>
    <mergeCell ref="D107:P107"/>
    <mergeCell ref="Q107:U107"/>
    <mergeCell ref="V107:AE107"/>
    <mergeCell ref="AF107:AJ107"/>
    <mergeCell ref="AK107:AO107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BT109:BX109"/>
    <mergeCell ref="A122:BL122"/>
    <mergeCell ref="A123:C124"/>
    <mergeCell ref="D123:P124"/>
    <mergeCell ref="Q123:U124"/>
    <mergeCell ref="V123:AE124"/>
    <mergeCell ref="AF123:AT123"/>
    <mergeCell ref="AU123:BI123"/>
    <mergeCell ref="AF124:AJ124"/>
    <mergeCell ref="AK124:AO124"/>
    <mergeCell ref="AP109:AT109"/>
    <mergeCell ref="AU109:AY109"/>
    <mergeCell ref="AZ109:BD109"/>
    <mergeCell ref="BE109:BI109"/>
    <mergeCell ref="BJ109:BN109"/>
    <mergeCell ref="BO109:BS109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AO143:AS143"/>
    <mergeCell ref="AT143:AX143"/>
    <mergeCell ref="AY143:BC143"/>
    <mergeCell ref="BD143:BH143"/>
    <mergeCell ref="BI143:BM143"/>
    <mergeCell ref="BN143:BR143"/>
    <mergeCell ref="A142:T143"/>
    <mergeCell ref="U142:AD142"/>
    <mergeCell ref="AE142:AN142"/>
    <mergeCell ref="AO142:AX142"/>
    <mergeCell ref="AY142:BH142"/>
    <mergeCell ref="BI142:BR142"/>
    <mergeCell ref="U143:Y143"/>
    <mergeCell ref="Z143:AD143"/>
    <mergeCell ref="AE143:AI143"/>
    <mergeCell ref="AJ143:AN143"/>
    <mergeCell ref="AP127:AT127"/>
    <mergeCell ref="AU127:AY127"/>
    <mergeCell ref="AZ127:BD127"/>
    <mergeCell ref="BE127:BI127"/>
    <mergeCell ref="A140:BL140"/>
    <mergeCell ref="A141:BR141"/>
    <mergeCell ref="BE128:BI128"/>
    <mergeCell ref="A129:C129"/>
    <mergeCell ref="D129:P129"/>
    <mergeCell ref="Q129:U129"/>
    <mergeCell ref="AO145:AS145"/>
    <mergeCell ref="AT145:AX145"/>
    <mergeCell ref="AY145:BC145"/>
    <mergeCell ref="BD145:BH145"/>
    <mergeCell ref="BI145:BM145"/>
    <mergeCell ref="BN145:BR145"/>
    <mergeCell ref="AT144:AX144"/>
    <mergeCell ref="AY144:BC144"/>
    <mergeCell ref="BD144:BH144"/>
    <mergeCell ref="BI144:BM144"/>
    <mergeCell ref="BN144:BR144"/>
    <mergeCell ref="A145:T145"/>
    <mergeCell ref="U145:Y145"/>
    <mergeCell ref="Z145:AD145"/>
    <mergeCell ref="AE145:AI145"/>
    <mergeCell ref="AJ145:AN145"/>
    <mergeCell ref="A144:T144"/>
    <mergeCell ref="U144:Y144"/>
    <mergeCell ref="Z144:AD144"/>
    <mergeCell ref="AE144:AI144"/>
    <mergeCell ref="AJ144:AN144"/>
    <mergeCell ref="AO144:AS144"/>
    <mergeCell ref="A151:C153"/>
    <mergeCell ref="D151:V153"/>
    <mergeCell ref="W151:AH151"/>
    <mergeCell ref="AI151:AT151"/>
    <mergeCell ref="AU151:AZ151"/>
    <mergeCell ref="BA151:BF151"/>
    <mergeCell ref="AT146:AX146"/>
    <mergeCell ref="AY146:BC146"/>
    <mergeCell ref="BD146:BH146"/>
    <mergeCell ref="BI146:BM146"/>
    <mergeCell ref="BN146:BR146"/>
    <mergeCell ref="A150:BL150"/>
    <mergeCell ref="BI147:BM147"/>
    <mergeCell ref="BN147:BR147"/>
    <mergeCell ref="A146:T146"/>
    <mergeCell ref="U146:Y146"/>
    <mergeCell ref="Z146:AD146"/>
    <mergeCell ref="AE146:AI146"/>
    <mergeCell ref="AJ146:AN146"/>
    <mergeCell ref="AO146:AS146"/>
    <mergeCell ref="BJ152:BL153"/>
    <mergeCell ref="W153:Y153"/>
    <mergeCell ref="Z153:AB153"/>
    <mergeCell ref="AC153:AE153"/>
    <mergeCell ref="AF153:AH153"/>
    <mergeCell ref="AI153:AK153"/>
    <mergeCell ref="AL153:AN153"/>
    <mergeCell ref="AO153:AQ153"/>
    <mergeCell ref="AR153:AT153"/>
    <mergeCell ref="BG151:BL151"/>
    <mergeCell ref="W152:AB152"/>
    <mergeCell ref="AC152:AH152"/>
    <mergeCell ref="AI152:AN152"/>
    <mergeCell ref="AO152:AT152"/>
    <mergeCell ref="AU152:AW153"/>
    <mergeCell ref="AX152:AZ153"/>
    <mergeCell ref="BA152:BC153"/>
    <mergeCell ref="BD152:BF153"/>
    <mergeCell ref="BG152:BI153"/>
    <mergeCell ref="AL155:AN155"/>
    <mergeCell ref="AO155:AQ155"/>
    <mergeCell ref="AR155:AT155"/>
    <mergeCell ref="AU155:AW155"/>
    <mergeCell ref="AX155:AZ155"/>
    <mergeCell ref="BA154:BC154"/>
    <mergeCell ref="BD154:BF154"/>
    <mergeCell ref="BG154:BI154"/>
    <mergeCell ref="BJ154:BL154"/>
    <mergeCell ref="A155:C155"/>
    <mergeCell ref="D155:V155"/>
    <mergeCell ref="W155:Y155"/>
    <mergeCell ref="Z155:AB155"/>
    <mergeCell ref="AC155:AE155"/>
    <mergeCell ref="AF155:AH155"/>
    <mergeCell ref="AI154:AK154"/>
    <mergeCell ref="AL154:AN154"/>
    <mergeCell ref="AO154:AQ154"/>
    <mergeCell ref="AR154:AT154"/>
    <mergeCell ref="AU154:AW154"/>
    <mergeCell ref="AX154:AZ154"/>
    <mergeCell ref="A154:C154"/>
    <mergeCell ref="D154:V154"/>
    <mergeCell ref="W154:Y154"/>
    <mergeCell ref="Z154:AB154"/>
    <mergeCell ref="AC154:AE154"/>
    <mergeCell ref="AF154:AH154"/>
    <mergeCell ref="AP164:AT164"/>
    <mergeCell ref="AU164:AY164"/>
    <mergeCell ref="AZ164:BD164"/>
    <mergeCell ref="BE164:BI164"/>
    <mergeCell ref="BJ164:BN164"/>
    <mergeCell ref="BO164:BS164"/>
    <mergeCell ref="A162:BS162"/>
    <mergeCell ref="A163:F164"/>
    <mergeCell ref="G163:S164"/>
    <mergeCell ref="T163:Z164"/>
    <mergeCell ref="AA163:AO163"/>
    <mergeCell ref="AP163:BD163"/>
    <mergeCell ref="BE163:BS163"/>
    <mergeCell ref="AA164:AE164"/>
    <mergeCell ref="AF164:AJ164"/>
    <mergeCell ref="AK164:AO164"/>
    <mergeCell ref="BA156:BC156"/>
    <mergeCell ref="BD156:BF156"/>
    <mergeCell ref="BG156:BI156"/>
    <mergeCell ref="BJ156:BL156"/>
    <mergeCell ref="A160:BL160"/>
    <mergeCell ref="A161:BS161"/>
    <mergeCell ref="AL157:AN157"/>
    <mergeCell ref="AO157:AQ157"/>
    <mergeCell ref="AR157:AT157"/>
    <mergeCell ref="AU157:AW157"/>
    <mergeCell ref="AI156:AK156"/>
    <mergeCell ref="AL156:AN156"/>
    <mergeCell ref="AO156:AQ156"/>
    <mergeCell ref="AR156:AT156"/>
    <mergeCell ref="AU156:AW156"/>
    <mergeCell ref="AX156:AZ156"/>
    <mergeCell ref="AP166:AT166"/>
    <mergeCell ref="AU166:AY166"/>
    <mergeCell ref="AZ166:BD166"/>
    <mergeCell ref="BE166:BI166"/>
    <mergeCell ref="BJ166:BN166"/>
    <mergeCell ref="BO166:BS166"/>
    <mergeCell ref="A166:F166"/>
    <mergeCell ref="G166:S166"/>
    <mergeCell ref="T166:Z166"/>
    <mergeCell ref="AA166:AE166"/>
    <mergeCell ref="AF166:AJ166"/>
    <mergeCell ref="AK166:AO166"/>
    <mergeCell ref="AP165:AT165"/>
    <mergeCell ref="AU165:AY165"/>
    <mergeCell ref="AZ165:BD165"/>
    <mergeCell ref="BE165:BI165"/>
    <mergeCell ref="BJ165:BN165"/>
    <mergeCell ref="BO165:BS165"/>
    <mergeCell ref="A165:F165"/>
    <mergeCell ref="G165:S165"/>
    <mergeCell ref="T165:Z165"/>
    <mergeCell ref="AA165:AE165"/>
    <mergeCell ref="AF165:AJ165"/>
    <mergeCell ref="AK165:AO165"/>
    <mergeCell ref="AP174:AT174"/>
    <mergeCell ref="A170:BL170"/>
    <mergeCell ref="A171:BD171"/>
    <mergeCell ref="A172:F173"/>
    <mergeCell ref="G172:S173"/>
    <mergeCell ref="T172:Z173"/>
    <mergeCell ref="AA172:AO172"/>
    <mergeCell ref="AP172:BD172"/>
    <mergeCell ref="AA173:AE173"/>
    <mergeCell ref="AF173:AJ173"/>
    <mergeCell ref="AK173:AO173"/>
    <mergeCell ref="AP167:AT167"/>
    <mergeCell ref="AU167:AY167"/>
    <mergeCell ref="AZ167:BD167"/>
    <mergeCell ref="BE167:BI167"/>
    <mergeCell ref="BJ167:BN167"/>
    <mergeCell ref="BO167:BS167"/>
    <mergeCell ref="A167:F167"/>
    <mergeCell ref="G167:S167"/>
    <mergeCell ref="T167:Z167"/>
    <mergeCell ref="AA167:AE167"/>
    <mergeCell ref="AF167:AJ167"/>
    <mergeCell ref="AK167:AO167"/>
    <mergeCell ref="A180:BL180"/>
    <mergeCell ref="A181:BM181"/>
    <mergeCell ref="A182:M183"/>
    <mergeCell ref="N182:U183"/>
    <mergeCell ref="V182:Z183"/>
    <mergeCell ref="AA182:AI182"/>
    <mergeCell ref="AJ182:AR182"/>
    <mergeCell ref="AS182:BA182"/>
    <mergeCell ref="BB182:BJ182"/>
    <mergeCell ref="BK182:BS182"/>
    <mergeCell ref="AZ175:BD175"/>
    <mergeCell ref="A176:F176"/>
    <mergeCell ref="G176:S176"/>
    <mergeCell ref="T176:Z176"/>
    <mergeCell ref="AA176:AE176"/>
    <mergeCell ref="AF176:AJ176"/>
    <mergeCell ref="AK176:AO176"/>
    <mergeCell ref="AP176:AT176"/>
    <mergeCell ref="AU176:AY176"/>
    <mergeCell ref="AZ176:BD176"/>
    <mergeCell ref="A175:F175"/>
    <mergeCell ref="G175:S175"/>
    <mergeCell ref="T175:Z175"/>
    <mergeCell ref="AA175:AE175"/>
    <mergeCell ref="AF175:AJ175"/>
    <mergeCell ref="AK175:AO175"/>
    <mergeCell ref="AP175:AT175"/>
    <mergeCell ref="AU175:AY175"/>
    <mergeCell ref="BP184:BS184"/>
    <mergeCell ref="A185:M185"/>
    <mergeCell ref="N185:U185"/>
    <mergeCell ref="V185:Z185"/>
    <mergeCell ref="AA185:AE185"/>
    <mergeCell ref="AF185:AI185"/>
    <mergeCell ref="AJ185:AN185"/>
    <mergeCell ref="AO185:AR185"/>
    <mergeCell ref="AS185:AW185"/>
    <mergeCell ref="AX185:BA185"/>
    <mergeCell ref="AO184:AR184"/>
    <mergeCell ref="AS184:AW184"/>
    <mergeCell ref="AX184:BA184"/>
    <mergeCell ref="BB184:BF184"/>
    <mergeCell ref="BG184:BJ184"/>
    <mergeCell ref="BK184:BO184"/>
    <mergeCell ref="BB183:BF183"/>
    <mergeCell ref="BG183:BJ183"/>
    <mergeCell ref="BK183:BO183"/>
    <mergeCell ref="BP183:BS183"/>
    <mergeCell ref="A184:M184"/>
    <mergeCell ref="N184:U184"/>
    <mergeCell ref="V184:Z184"/>
    <mergeCell ref="AA184:AE184"/>
    <mergeCell ref="AF184:AI184"/>
    <mergeCell ref="AJ184:AN184"/>
    <mergeCell ref="AA183:AE183"/>
    <mergeCell ref="AF183:AI183"/>
    <mergeCell ref="AJ183:AN183"/>
    <mergeCell ref="AO183:AR183"/>
    <mergeCell ref="AS183:AW183"/>
    <mergeCell ref="AX183:BA183"/>
    <mergeCell ref="BP186:BS186"/>
    <mergeCell ref="A191:BL191"/>
    <mergeCell ref="A192:BL192"/>
    <mergeCell ref="A195:BL195"/>
    <mergeCell ref="A196:BL196"/>
    <mergeCell ref="A197:BL197"/>
    <mergeCell ref="BB187:BF187"/>
    <mergeCell ref="BG187:BJ187"/>
    <mergeCell ref="BK187:BO187"/>
    <mergeCell ref="BP187:BS187"/>
    <mergeCell ref="AO186:AR186"/>
    <mergeCell ref="AS186:AW186"/>
    <mergeCell ref="AX186:BA186"/>
    <mergeCell ref="BB186:BF186"/>
    <mergeCell ref="BG186:BJ186"/>
    <mergeCell ref="BK186:BO186"/>
    <mergeCell ref="BB185:BF185"/>
    <mergeCell ref="BG185:BJ185"/>
    <mergeCell ref="BK185:BO185"/>
    <mergeCell ref="BP185:BS185"/>
    <mergeCell ref="A186:M186"/>
    <mergeCell ref="N186:U186"/>
    <mergeCell ref="V186:Z186"/>
    <mergeCell ref="AA186:AE186"/>
    <mergeCell ref="AF186:AI186"/>
    <mergeCell ref="AJ186:AN186"/>
    <mergeCell ref="AK200:AP200"/>
    <mergeCell ref="AQ200:AV200"/>
    <mergeCell ref="AW200:BA200"/>
    <mergeCell ref="BB200:BF200"/>
    <mergeCell ref="BG200:BL200"/>
    <mergeCell ref="A201:F201"/>
    <mergeCell ref="G201:S201"/>
    <mergeCell ref="T201:Y201"/>
    <mergeCell ref="Z201:AD201"/>
    <mergeCell ref="AE201:AJ201"/>
    <mergeCell ref="AQ198:AV199"/>
    <mergeCell ref="AW198:BF198"/>
    <mergeCell ref="BG198:BL199"/>
    <mergeCell ref="AW199:BA199"/>
    <mergeCell ref="BB199:BF199"/>
    <mergeCell ref="A200:F200"/>
    <mergeCell ref="G200:S200"/>
    <mergeCell ref="T200:Y200"/>
    <mergeCell ref="Z200:AD200"/>
    <mergeCell ref="AE200:AJ200"/>
    <mergeCell ref="A198:F199"/>
    <mergeCell ref="G198:S199"/>
    <mergeCell ref="T198:Y199"/>
    <mergeCell ref="Z198:AD199"/>
    <mergeCell ref="AE198:AJ199"/>
    <mergeCell ref="AK198:AP199"/>
    <mergeCell ref="A205:BL205"/>
    <mergeCell ref="A206:F208"/>
    <mergeCell ref="G206:P208"/>
    <mergeCell ref="Q206:AN206"/>
    <mergeCell ref="AO206:BL206"/>
    <mergeCell ref="Q207:U208"/>
    <mergeCell ref="V207:Y208"/>
    <mergeCell ref="Z207:AI207"/>
    <mergeCell ref="AJ207:AN208"/>
    <mergeCell ref="AO207:AS208"/>
    <mergeCell ref="AK202:AP202"/>
    <mergeCell ref="AQ202:AV202"/>
    <mergeCell ref="AW202:BA202"/>
    <mergeCell ref="BB202:BF202"/>
    <mergeCell ref="BG202:BL202"/>
    <mergeCell ref="A204:BL204"/>
    <mergeCell ref="AK201:AP201"/>
    <mergeCell ref="AQ201:AV201"/>
    <mergeCell ref="AW201:BA201"/>
    <mergeCell ref="BB201:BF201"/>
    <mergeCell ref="BG201:BL201"/>
    <mergeCell ref="A202:F202"/>
    <mergeCell ref="G202:S202"/>
    <mergeCell ref="T202:Y202"/>
    <mergeCell ref="Z202:AD202"/>
    <mergeCell ref="AE202:AJ202"/>
    <mergeCell ref="AJ209:AN209"/>
    <mergeCell ref="AO209:AS209"/>
    <mergeCell ref="AT209:AW209"/>
    <mergeCell ref="AX209:BB209"/>
    <mergeCell ref="BC209:BG209"/>
    <mergeCell ref="BH209:BL209"/>
    <mergeCell ref="A209:F209"/>
    <mergeCell ref="G209:P209"/>
    <mergeCell ref="Q209:U209"/>
    <mergeCell ref="V209:Y209"/>
    <mergeCell ref="Z209:AD209"/>
    <mergeCell ref="AE209:AI209"/>
    <mergeCell ref="AT207:AW208"/>
    <mergeCell ref="AX207:BG207"/>
    <mergeCell ref="BH207:BL208"/>
    <mergeCell ref="Z208:AD208"/>
    <mergeCell ref="AE208:AI208"/>
    <mergeCell ref="AX208:BB208"/>
    <mergeCell ref="BC208:BG208"/>
    <mergeCell ref="AJ211:AN211"/>
    <mergeCell ref="AO211:AS211"/>
    <mergeCell ref="AT211:AW211"/>
    <mergeCell ref="AX211:BB211"/>
    <mergeCell ref="BC211:BG211"/>
    <mergeCell ref="BH211:BL211"/>
    <mergeCell ref="A211:F211"/>
    <mergeCell ref="G211:P211"/>
    <mergeCell ref="Q211:U211"/>
    <mergeCell ref="V211:Y211"/>
    <mergeCell ref="Z211:AD211"/>
    <mergeCell ref="AE211:AI211"/>
    <mergeCell ref="AJ210:AN210"/>
    <mergeCell ref="AO210:AS210"/>
    <mergeCell ref="AT210:AW210"/>
    <mergeCell ref="AX210:BB210"/>
    <mergeCell ref="BC210:BG210"/>
    <mergeCell ref="BH210:BL210"/>
    <mergeCell ref="A210:F210"/>
    <mergeCell ref="G210:P210"/>
    <mergeCell ref="Q210:U210"/>
    <mergeCell ref="V210:Y210"/>
    <mergeCell ref="Z210:AD210"/>
    <mergeCell ref="AE210:AI210"/>
    <mergeCell ref="A218:F218"/>
    <mergeCell ref="G218:S218"/>
    <mergeCell ref="T218:Y218"/>
    <mergeCell ref="Z218:AD218"/>
    <mergeCell ref="AE218:AJ218"/>
    <mergeCell ref="AK218:AP218"/>
    <mergeCell ref="BE215:BL216"/>
    <mergeCell ref="A217:F217"/>
    <mergeCell ref="G217:S217"/>
    <mergeCell ref="T217:Y217"/>
    <mergeCell ref="Z217:AD217"/>
    <mergeCell ref="AE217:AJ217"/>
    <mergeCell ref="AK217:AP217"/>
    <mergeCell ref="AQ217:AV217"/>
    <mergeCell ref="AW217:BD217"/>
    <mergeCell ref="BE217:BL217"/>
    <mergeCell ref="A213:BL213"/>
    <mergeCell ref="A214:BL214"/>
    <mergeCell ref="A215:F216"/>
    <mergeCell ref="G215:S216"/>
    <mergeCell ref="T215:Y216"/>
    <mergeCell ref="Z215:AD216"/>
    <mergeCell ref="AE215:AJ216"/>
    <mergeCell ref="AK215:AP216"/>
    <mergeCell ref="AQ215:AV216"/>
    <mergeCell ref="AW215:BD216"/>
    <mergeCell ref="A234:AA234"/>
    <mergeCell ref="AH234:AP234"/>
    <mergeCell ref="AU234:BF234"/>
    <mergeCell ref="AH235:AP235"/>
    <mergeCell ref="AU235:BF235"/>
    <mergeCell ref="A31:D31"/>
    <mergeCell ref="E31:T31"/>
    <mergeCell ref="U31:Y31"/>
    <mergeCell ref="Z31:AD31"/>
    <mergeCell ref="AE31:AH31"/>
    <mergeCell ref="A227:BL227"/>
    <mergeCell ref="A231:AA231"/>
    <mergeCell ref="AH231:AP231"/>
    <mergeCell ref="AU231:BF231"/>
    <mergeCell ref="AH232:AP232"/>
    <mergeCell ref="AU232:BF232"/>
    <mergeCell ref="AW219:BD219"/>
    <mergeCell ref="BE219:BL219"/>
    <mergeCell ref="A221:BL221"/>
    <mergeCell ref="A222:BL222"/>
    <mergeCell ref="A225:BL225"/>
    <mergeCell ref="A226:BL226"/>
    <mergeCell ref="AQ218:AV218"/>
    <mergeCell ref="AW218:BD218"/>
    <mergeCell ref="BE218:BL218"/>
    <mergeCell ref="A219:F219"/>
    <mergeCell ref="G219:S219"/>
    <mergeCell ref="T219:Y219"/>
    <mergeCell ref="Z219:AD219"/>
    <mergeCell ref="AE219:AJ219"/>
    <mergeCell ref="AK219:AP219"/>
    <mergeCell ref="AQ219:AV219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AW40:BA40"/>
    <mergeCell ref="BB40:BF40"/>
    <mergeCell ref="BG40:BK40"/>
    <mergeCell ref="AW38:BA38"/>
    <mergeCell ref="BB38:BF38"/>
    <mergeCell ref="BG38:BK38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70:D70"/>
    <mergeCell ref="E70:W70"/>
    <mergeCell ref="X70:AB70"/>
    <mergeCell ref="AC70:AG70"/>
    <mergeCell ref="AH70:AL70"/>
    <mergeCell ref="AM70:AQ70"/>
    <mergeCell ref="AR70:AV70"/>
    <mergeCell ref="AW70:BA70"/>
    <mergeCell ref="BB70:BF70"/>
    <mergeCell ref="BB53:BF53"/>
    <mergeCell ref="BG53:BK53"/>
    <mergeCell ref="BL53:BP53"/>
    <mergeCell ref="BQ53:BT53"/>
    <mergeCell ref="BU53:BY53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AR69:AV69"/>
    <mergeCell ref="AW69:BA69"/>
    <mergeCell ref="BB69:BF69"/>
    <mergeCell ref="BG69:BK69"/>
    <mergeCell ref="AH66:AL66"/>
    <mergeCell ref="AM66:AQ66"/>
    <mergeCell ref="AR66:AV66"/>
    <mergeCell ref="AW66:BA66"/>
    <mergeCell ref="BB66:BF66"/>
    <mergeCell ref="BQ90:BT90"/>
    <mergeCell ref="BU90:BY90"/>
    <mergeCell ref="AI90:AM90"/>
    <mergeCell ref="AN90:AR90"/>
    <mergeCell ref="AS90:AW90"/>
    <mergeCell ref="AX90:BA90"/>
    <mergeCell ref="BB90:BF90"/>
    <mergeCell ref="BG90:BK90"/>
    <mergeCell ref="BB89:BF89"/>
    <mergeCell ref="BG89:BK89"/>
    <mergeCell ref="BL89:BP89"/>
    <mergeCell ref="BQ89:BT89"/>
    <mergeCell ref="BU89:BY89"/>
    <mergeCell ref="A90:C90"/>
    <mergeCell ref="D90:T90"/>
    <mergeCell ref="U90:Y90"/>
    <mergeCell ref="Z90:AD90"/>
    <mergeCell ref="AE90:AH90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BD100:BH100"/>
    <mergeCell ref="Z100:AD100"/>
    <mergeCell ref="AE100:AI100"/>
    <mergeCell ref="AJ100:AN100"/>
    <mergeCell ref="AO100:AS100"/>
    <mergeCell ref="AT100:AX100"/>
    <mergeCell ref="AY100:BC100"/>
    <mergeCell ref="A99:C99"/>
    <mergeCell ref="D99:T99"/>
    <mergeCell ref="U99:Y99"/>
    <mergeCell ref="Z99:AD99"/>
    <mergeCell ref="AE99:AI99"/>
    <mergeCell ref="AJ99:AN99"/>
    <mergeCell ref="AO99:AS99"/>
    <mergeCell ref="AT99:AX99"/>
    <mergeCell ref="AY99:BC99"/>
    <mergeCell ref="BL90:BP90"/>
    <mergeCell ref="AO97:AS97"/>
    <mergeCell ref="AT97:AX97"/>
    <mergeCell ref="AY97:BC97"/>
    <mergeCell ref="BD97:BH97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96:C96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20:BI120"/>
    <mergeCell ref="BJ120:BN120"/>
    <mergeCell ref="BO120:BS120"/>
    <mergeCell ref="BT120:BX120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V129:AE129"/>
    <mergeCell ref="AF129:AJ129"/>
    <mergeCell ref="AK129:AO129"/>
    <mergeCell ref="AP129:AT129"/>
    <mergeCell ref="AU129:AY129"/>
    <mergeCell ref="AZ129:BD129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E138:BI138"/>
    <mergeCell ref="BE137:BI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BE136:BI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AX157:AZ157"/>
    <mergeCell ref="BA157:BC157"/>
    <mergeCell ref="BD157:BF157"/>
    <mergeCell ref="BG157:BI157"/>
    <mergeCell ref="BJ157:BL157"/>
    <mergeCell ref="A157:C157"/>
    <mergeCell ref="D157:V157"/>
    <mergeCell ref="W157:Y157"/>
    <mergeCell ref="Z157:AB157"/>
    <mergeCell ref="AC157:AE157"/>
    <mergeCell ref="AF157:AH157"/>
    <mergeCell ref="AI157:AK157"/>
    <mergeCell ref="A147:T147"/>
    <mergeCell ref="U147:Y147"/>
    <mergeCell ref="Z147:AD147"/>
    <mergeCell ref="AE147:AI147"/>
    <mergeCell ref="AJ147:AN147"/>
    <mergeCell ref="AO147:AS147"/>
    <mergeCell ref="AT147:AX147"/>
    <mergeCell ref="AY147:BC147"/>
    <mergeCell ref="BD147:BH147"/>
    <mergeCell ref="BA155:BC155"/>
    <mergeCell ref="BD155:BF155"/>
    <mergeCell ref="BG155:BI155"/>
    <mergeCell ref="BJ155:BL155"/>
    <mergeCell ref="A156:C156"/>
    <mergeCell ref="D156:V156"/>
    <mergeCell ref="W156:Y156"/>
    <mergeCell ref="Z156:AB156"/>
    <mergeCell ref="AC156:AE156"/>
    <mergeCell ref="AF156:AH156"/>
    <mergeCell ref="AI155:AK155"/>
    <mergeCell ref="AU177:AY177"/>
    <mergeCell ref="AZ177:BD177"/>
    <mergeCell ref="A177:F177"/>
    <mergeCell ref="G177:S177"/>
    <mergeCell ref="T177:Z177"/>
    <mergeCell ref="AA177:AE177"/>
    <mergeCell ref="AF177:AJ177"/>
    <mergeCell ref="AK177:AO177"/>
    <mergeCell ref="AP177:AT177"/>
    <mergeCell ref="BO168:BS168"/>
    <mergeCell ref="AK168:AO168"/>
    <mergeCell ref="AP168:AT168"/>
    <mergeCell ref="AU168:AY168"/>
    <mergeCell ref="AZ168:BD168"/>
    <mergeCell ref="BE168:BI168"/>
    <mergeCell ref="BJ168:BN168"/>
    <mergeCell ref="A168:F168"/>
    <mergeCell ref="G168:S168"/>
    <mergeCell ref="T168:Z168"/>
    <mergeCell ref="AA168:AE168"/>
    <mergeCell ref="AF168:AJ168"/>
    <mergeCell ref="AU174:AY174"/>
    <mergeCell ref="AZ174:BD174"/>
    <mergeCell ref="AP173:AT173"/>
    <mergeCell ref="AU173:AY173"/>
    <mergeCell ref="AZ173:BD173"/>
    <mergeCell ref="A174:F174"/>
    <mergeCell ref="G174:S174"/>
    <mergeCell ref="T174:Z174"/>
    <mergeCell ref="AA174:AE174"/>
    <mergeCell ref="AF174:AJ174"/>
    <mergeCell ref="AK174:AO174"/>
    <mergeCell ref="BP188:BS188"/>
    <mergeCell ref="AO188:AR188"/>
    <mergeCell ref="AS188:AW188"/>
    <mergeCell ref="AX188:BA188"/>
    <mergeCell ref="BB188:BF188"/>
    <mergeCell ref="BG188:BJ188"/>
    <mergeCell ref="BK188:BO188"/>
    <mergeCell ref="A188:M188"/>
    <mergeCell ref="N188:U188"/>
    <mergeCell ref="V188:Z188"/>
    <mergeCell ref="AA188:AE188"/>
    <mergeCell ref="AF188:AI188"/>
    <mergeCell ref="AJ188:AN188"/>
    <mergeCell ref="A187:M187"/>
    <mergeCell ref="N187:U187"/>
    <mergeCell ref="V187:Z187"/>
    <mergeCell ref="AA187:AE187"/>
    <mergeCell ref="AF187:AI187"/>
    <mergeCell ref="AJ187:AN187"/>
    <mergeCell ref="AO187:AR187"/>
    <mergeCell ref="AS187:AW187"/>
    <mergeCell ref="AX187:BA187"/>
  </mergeCells>
  <conditionalFormatting sqref="A88 A156 A98">
    <cfRule type="cellIs" dxfId="52" priority="57" stopIfTrue="1" operator="equal">
      <formula>A87</formula>
    </cfRule>
  </conditionalFormatting>
  <conditionalFormatting sqref="A109:C109 A127:C127">
    <cfRule type="cellIs" dxfId="51" priority="58" stopIfTrue="1" operator="equal">
      <formula>A108</formula>
    </cfRule>
    <cfRule type="cellIs" dxfId="50" priority="59" stopIfTrue="1" operator="equal">
      <formula>0</formula>
    </cfRule>
  </conditionalFormatting>
  <conditionalFormatting sqref="A89">
    <cfRule type="cellIs" dxfId="49" priority="56" stopIfTrue="1" operator="equal">
      <formula>A88</formula>
    </cfRule>
  </conditionalFormatting>
  <conditionalFormatting sqref="A90">
    <cfRule type="cellIs" dxfId="48" priority="55" stopIfTrue="1" operator="equal">
      <formula>A89</formula>
    </cfRule>
  </conditionalFormatting>
  <conditionalFormatting sqref="A101">
    <cfRule type="cellIs" dxfId="47" priority="61" stopIfTrue="1" operator="equal">
      <formula>A98</formula>
    </cfRule>
  </conditionalFormatting>
  <conditionalFormatting sqref="A99">
    <cfRule type="cellIs" dxfId="46" priority="53" stopIfTrue="1" operator="equal">
      <formula>A98</formula>
    </cfRule>
  </conditionalFormatting>
  <conditionalFormatting sqref="A100">
    <cfRule type="cellIs" dxfId="45" priority="52" stopIfTrue="1" operator="equal">
      <formula>A99</formula>
    </cfRule>
  </conditionalFormatting>
  <conditionalFormatting sqref="A157">
    <cfRule type="cellIs" dxfId="44" priority="2" stopIfTrue="1" operator="equal">
      <formula>A156</formula>
    </cfRule>
  </conditionalFormatting>
  <conditionalFormatting sqref="A110:C110">
    <cfRule type="cellIs" dxfId="43" priority="49" stopIfTrue="1" operator="equal">
      <formula>A109</formula>
    </cfRule>
    <cfRule type="cellIs" dxfId="42" priority="50" stopIfTrue="1" operator="equal">
      <formula>0</formula>
    </cfRule>
  </conditionalFormatting>
  <conditionalFormatting sqref="A111:C111">
    <cfRule type="cellIs" dxfId="41" priority="47" stopIfTrue="1" operator="equal">
      <formula>A110</formula>
    </cfRule>
    <cfRule type="cellIs" dxfId="40" priority="48" stopIfTrue="1" operator="equal">
      <formula>0</formula>
    </cfRule>
  </conditionalFormatting>
  <conditionalFormatting sqref="A112:C112">
    <cfRule type="cellIs" dxfId="39" priority="45" stopIfTrue="1" operator="equal">
      <formula>A111</formula>
    </cfRule>
    <cfRule type="cellIs" dxfId="38" priority="46" stopIfTrue="1" operator="equal">
      <formula>0</formula>
    </cfRule>
  </conditionalFormatting>
  <conditionalFormatting sqref="A113:C113">
    <cfRule type="cellIs" dxfId="37" priority="43" stopIfTrue="1" operator="equal">
      <formula>A112</formula>
    </cfRule>
    <cfRule type="cellIs" dxfId="36" priority="44" stopIfTrue="1" operator="equal">
      <formula>0</formula>
    </cfRule>
  </conditionalFormatting>
  <conditionalFormatting sqref="A114:C114">
    <cfRule type="cellIs" dxfId="35" priority="41" stopIfTrue="1" operator="equal">
      <formula>A113</formula>
    </cfRule>
    <cfRule type="cellIs" dxfId="34" priority="42" stopIfTrue="1" operator="equal">
      <formula>0</formula>
    </cfRule>
  </conditionalFormatting>
  <conditionalFormatting sqref="A115:C115">
    <cfRule type="cellIs" dxfId="33" priority="39" stopIfTrue="1" operator="equal">
      <formula>A114</formula>
    </cfRule>
    <cfRule type="cellIs" dxfId="32" priority="40" stopIfTrue="1" operator="equal">
      <formula>0</formula>
    </cfRule>
  </conditionalFormatting>
  <conditionalFormatting sqref="A116:C116">
    <cfRule type="cellIs" dxfId="31" priority="37" stopIfTrue="1" operator="equal">
      <formula>A115</formula>
    </cfRule>
    <cfRule type="cellIs" dxfId="30" priority="38" stopIfTrue="1" operator="equal">
      <formula>0</formula>
    </cfRule>
  </conditionalFormatting>
  <conditionalFormatting sqref="A117:C117">
    <cfRule type="cellIs" dxfId="29" priority="35" stopIfTrue="1" operator="equal">
      <formula>A116</formula>
    </cfRule>
    <cfRule type="cellIs" dxfId="28" priority="36" stopIfTrue="1" operator="equal">
      <formula>0</formula>
    </cfRule>
  </conditionalFormatting>
  <conditionalFormatting sqref="A118:C118">
    <cfRule type="cellIs" dxfId="27" priority="33" stopIfTrue="1" operator="equal">
      <formula>A117</formula>
    </cfRule>
    <cfRule type="cellIs" dxfId="26" priority="34" stopIfTrue="1" operator="equal">
      <formula>0</formula>
    </cfRule>
  </conditionalFormatting>
  <conditionalFormatting sqref="A119:C119">
    <cfRule type="cellIs" dxfId="25" priority="31" stopIfTrue="1" operator="equal">
      <formula>A118</formula>
    </cfRule>
    <cfRule type="cellIs" dxfId="24" priority="32" stopIfTrue="1" operator="equal">
      <formula>0</formula>
    </cfRule>
  </conditionalFormatting>
  <conditionalFormatting sqref="A120:C120">
    <cfRule type="cellIs" dxfId="23" priority="29" stopIfTrue="1" operator="equal">
      <formula>A119</formula>
    </cfRule>
    <cfRule type="cellIs" dxfId="22" priority="30" stopIfTrue="1" operator="equal">
      <formula>0</formula>
    </cfRule>
  </conditionalFormatting>
  <conditionalFormatting sqref="A128:C128">
    <cfRule type="cellIs" dxfId="21" priority="25" stopIfTrue="1" operator="equal">
      <formula>A127</formula>
    </cfRule>
    <cfRule type="cellIs" dxfId="20" priority="26" stopIfTrue="1" operator="equal">
      <formula>0</formula>
    </cfRule>
  </conditionalFormatting>
  <conditionalFormatting sqref="A129:C129">
    <cfRule type="cellIs" dxfId="19" priority="23" stopIfTrue="1" operator="equal">
      <formula>A128</formula>
    </cfRule>
    <cfRule type="cellIs" dxfId="18" priority="24" stopIfTrue="1" operator="equal">
      <formula>0</formula>
    </cfRule>
  </conditionalFormatting>
  <conditionalFormatting sqref="A130:C130">
    <cfRule type="cellIs" dxfId="17" priority="21" stopIfTrue="1" operator="equal">
      <formula>A129</formula>
    </cfRule>
    <cfRule type="cellIs" dxfId="16" priority="22" stopIfTrue="1" operator="equal">
      <formula>0</formula>
    </cfRule>
  </conditionalFormatting>
  <conditionalFormatting sqref="A131:C131">
    <cfRule type="cellIs" dxfId="15" priority="19" stopIfTrue="1" operator="equal">
      <formula>A130</formula>
    </cfRule>
    <cfRule type="cellIs" dxfId="14" priority="20" stopIfTrue="1" operator="equal">
      <formula>0</formula>
    </cfRule>
  </conditionalFormatting>
  <conditionalFormatting sqref="A132:C132">
    <cfRule type="cellIs" dxfId="13" priority="17" stopIfTrue="1" operator="equal">
      <formula>A131</formula>
    </cfRule>
    <cfRule type="cellIs" dxfId="12" priority="18" stopIfTrue="1" operator="equal">
      <formula>0</formula>
    </cfRule>
  </conditionalFormatting>
  <conditionalFormatting sqref="A133:C133">
    <cfRule type="cellIs" dxfId="11" priority="15" stopIfTrue="1" operator="equal">
      <formula>A132</formula>
    </cfRule>
    <cfRule type="cellIs" dxfId="10" priority="16" stopIfTrue="1" operator="equal">
      <formula>0</formula>
    </cfRule>
  </conditionalFormatting>
  <conditionalFormatting sqref="A134:C134">
    <cfRule type="cellIs" dxfId="9" priority="13" stopIfTrue="1" operator="equal">
      <formula>A133</formula>
    </cfRule>
    <cfRule type="cellIs" dxfId="8" priority="14" stopIfTrue="1" operator="equal">
      <formula>0</formula>
    </cfRule>
  </conditionalFormatting>
  <conditionalFormatting sqref="A135:C135">
    <cfRule type="cellIs" dxfId="7" priority="11" stopIfTrue="1" operator="equal">
      <formula>A134</formula>
    </cfRule>
    <cfRule type="cellIs" dxfId="6" priority="12" stopIfTrue="1" operator="equal">
      <formula>0</formula>
    </cfRule>
  </conditionalFormatting>
  <conditionalFormatting sqref="A136:C136">
    <cfRule type="cellIs" dxfId="5" priority="9" stopIfTrue="1" operator="equal">
      <formula>A135</formula>
    </cfRule>
    <cfRule type="cellIs" dxfId="4" priority="10" stopIfTrue="1" operator="equal">
      <formula>0</formula>
    </cfRule>
  </conditionalFormatting>
  <conditionalFormatting sqref="A137:C137">
    <cfRule type="cellIs" dxfId="3" priority="7" stopIfTrue="1" operator="equal">
      <formula>A136</formula>
    </cfRule>
    <cfRule type="cellIs" dxfId="2" priority="8" stopIfTrue="1" operator="equal">
      <formula>0</formula>
    </cfRule>
  </conditionalFormatting>
  <conditionalFormatting sqref="A138:C138">
    <cfRule type="cellIs" dxfId="1" priority="5" stopIfTrue="1" operator="equal">
      <formula>A137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4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КПК1517330</vt:lpstr>
      <vt:lpstr>'Додаток2 КПК1517330'!Область_печати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Олександра Сердюк</cp:lastModifiedBy>
  <cp:lastPrinted>2020-12-14T08:20:06Z</cp:lastPrinted>
  <dcterms:created xsi:type="dcterms:W3CDTF">2016-07-02T12:27:50Z</dcterms:created>
  <dcterms:modified xsi:type="dcterms:W3CDTF">2020-12-14T08:20:11Z</dcterms:modified>
</cp:coreProperties>
</file>