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4" sheetId="6" r:id="rId1"/>
  </sheets>
  <definedNames>
    <definedName name="_xlnm.Print_Area" localSheetId="0">'Додаток2 КПК1517324'!$A$1:$BY$252</definedName>
  </definedNames>
  <calcPr calcId="145621"/>
</workbook>
</file>

<file path=xl/calcChain.xml><?xml version="1.0" encoding="utf-8"?>
<calcChain xmlns="http://schemas.openxmlformats.org/spreadsheetml/2006/main">
  <c r="BH232" i="6" l="1"/>
  <c r="AT232" i="6"/>
  <c r="AJ232" i="6"/>
  <c r="BG223" i="6"/>
  <c r="AQ223" i="6"/>
  <c r="AZ199" i="6"/>
  <c r="AK199" i="6"/>
  <c r="AZ198" i="6"/>
  <c r="AK198" i="6"/>
  <c r="BO190" i="6"/>
  <c r="AZ190" i="6"/>
  <c r="AK190" i="6"/>
  <c r="BO189" i="6"/>
  <c r="AZ189" i="6"/>
  <c r="AK189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E151" i="6"/>
  <c r="AP151" i="6"/>
  <c r="BE150" i="6"/>
  <c r="AP150" i="6"/>
  <c r="BE149" i="6"/>
  <c r="AP149" i="6"/>
  <c r="BE148" i="6"/>
  <c r="AP148" i="6"/>
  <c r="BE147" i="6"/>
  <c r="AP147" i="6"/>
  <c r="BE146" i="6"/>
  <c r="AP146" i="6"/>
  <c r="BE145" i="6"/>
  <c r="AP145" i="6"/>
  <c r="BE144" i="6"/>
  <c r="AP144" i="6"/>
  <c r="BE143" i="6"/>
  <c r="AP143" i="6"/>
  <c r="BE142" i="6"/>
  <c r="AP142" i="6"/>
  <c r="BE141" i="6"/>
  <c r="AP141" i="6"/>
  <c r="BT134" i="6"/>
  <c r="BE134" i="6"/>
  <c r="AP134" i="6"/>
  <c r="BT133" i="6"/>
  <c r="BE133" i="6"/>
  <c r="AP133" i="6"/>
  <c r="BT132" i="6"/>
  <c r="BE132" i="6"/>
  <c r="AP132" i="6"/>
  <c r="BT131" i="6"/>
  <c r="BE131" i="6"/>
  <c r="AP131" i="6"/>
  <c r="BT130" i="6"/>
  <c r="BE130" i="6"/>
  <c r="AP130" i="6"/>
  <c r="BT129" i="6"/>
  <c r="BE129" i="6"/>
  <c r="AP129" i="6"/>
  <c r="BT128" i="6"/>
  <c r="BE128" i="6"/>
  <c r="AP128" i="6"/>
  <c r="BT127" i="6"/>
  <c r="BE127" i="6"/>
  <c r="AP127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D106" i="6"/>
  <c r="AJ106" i="6"/>
  <c r="BD105" i="6"/>
  <c r="AJ105" i="6"/>
  <c r="BD104" i="6"/>
  <c r="AJ104" i="6"/>
  <c r="BD103" i="6"/>
  <c r="AJ103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<sst xmlns="http://schemas.openxmlformats.org/spreadsheetml/2006/main" count="770" uniqueCount="276">
  <si>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</si>
  <si>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</si>
  <si>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</si>
  <si>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</si>
  <si>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</si>
  <si>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</si>
  <si>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</si>
  <si>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</si>
  <si>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</si>
  <si>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</si>
  <si>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</si>
  <si>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</si>
  <si>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</si>
  <si>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</si>
  <si>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</si>
  <si>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</si>
  <si>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</si>
  <si>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</si>
  <si>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</si>
  <si>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</si>
  <si>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</si>
  <si>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</si>
  <si>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</si>
  <si>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</si>
  <si>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</si>
  <si>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</si>
  <si>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</si>
  <si>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</si>
  <si>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</si>
  <si>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</si>
  <si>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</si>
  <si>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</si>
  <si>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</si>
  <si>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</si>
  <si>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</si>
  <si>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</si>
  <si>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</si>
  <si>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</si>
  <si>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</si>
  <si>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</si>
  <si>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</si>
  <si>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</si>
  <si>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</si>
  <si>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</si>
  <si>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</si>
  <si>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</si>
  <si>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</si>
  <si>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</si>
  <si>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</si>
  <si>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</si>
  <si>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</si>
  <si>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</si>
  <si>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</si>
  <si>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</si>
  <si>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</si>
  <si>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</si>
  <si>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</si>
  <si>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</si>
  <si>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</si>
  <si>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</si>
  <si>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</si>
  <si>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</si>
  <si>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</si>
  <si>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</si>
  <si>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</si>
  <si>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</si>
  <si>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</si>
  <si>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</si>
  <si>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</si>
  <si>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</si>
  <si>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</si>
  <si>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</si>
  <si>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</si>
  <si>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</si>
  <si>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</si>
  <si>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</si>
  <si>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</si>
  <si>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</si>
  <si>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</si>
  <si>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</si>
  <si>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</si>
  <si>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</si>
  <si>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</si>
  <si>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</si>
  <si>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</si>
  <si>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</si>
  <si>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</si>
  <si>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</si>
  <si>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</si>
  <si>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</si>
  <si>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</si>
  <si>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</si>
  <si>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</si>
  <si>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</si>
  <si>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</si>
  <si>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</si>
  <si>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</si>
  <si>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</si>
  <si>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</si>
  <si>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</si>
  <si>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</si>
  <si>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</si>
  <si>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</si>
  <si>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</si>
  <si>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</si>
  <si>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</si>
  <si>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</si>
  <si>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</si>
  <si>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</si>
  <si>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</si>
  <si>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</si>
  <si>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</si>
  <si>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</si>
  <si>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</si>
  <si>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</si>
  <si>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</si>
  <si>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</si>
  <si>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</si>
  <si>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</si>
  <si>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</si>
  <si>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</si>
  <si>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</si>
  <si>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</si>
  <si>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</si>
  <si>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</si>
  <si>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</si>
  <si>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</si>
  <si>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</si>
  <si>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</si>
  <si>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</si>
  <si>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</si>
  <si>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</si>
  <si>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</si>
  <si>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</si>
  <si>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</si>
  <si>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</si>
  <si>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</si>
  <si>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</si>
  <si>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</si>
  <si>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</si>
  <si>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</si>
  <si>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</si>
  <si>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</si>
  <si>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</si>
  <si>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</si>
  <si>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</si>
  <si>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</si>
  <si>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</si>
  <si>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</si>
  <si>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</si>
  <si>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</si>
  <si>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</si>
  <si>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</si>
  <si>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</si>
  <si>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</si>
  <si>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</si>
  <si>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</si>
  <si>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</si>
  <si>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</si>
  <si>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</si>
  <si>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</si>
  <si>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</si>
  <si>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</si>
  <si>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</si>
  <si>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</si>
  <si>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</si>
  <si>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</si>
  <si>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</si>
  <si>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</si>
  <si>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</si>
  <si>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</si>
  <si>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</si>
  <si>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</si>
  <si>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</si>
  <si>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</si>
  <si>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</si>
  <si>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</si>
  <si>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</si>
  <si>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Здійснення заходів з проектування та капітального ремонту закладів культури</t>
  </si>
  <si>
    <t>Здійснення заходів з проектування та реконструкції закладів культури</t>
  </si>
  <si>
    <t>Здійснення заходів з нового будівництва закладів культури</t>
  </si>
  <si>
    <t>затрат</t>
  </si>
  <si>
    <t>Витрати на капітальний ремонт закладів  культури</t>
  </si>
  <si>
    <t>грн.</t>
  </si>
  <si>
    <t>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</si>
  <si>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Витрати на проектування закладів культури</t>
  </si>
  <si>
    <t>Витрати на реконструкцію закладів культури</t>
  </si>
  <si>
    <t>Витрати на нове будівництво закладів культури</t>
  </si>
  <si>
    <t>продукту</t>
  </si>
  <si>
    <t>Кількість об`єктів капітального ремонту  закладів культури</t>
  </si>
  <si>
    <t>од.</t>
  </si>
  <si>
    <t>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роки".</t>
  </si>
  <si>
    <t>Кількість об`єктів проектування закладів культури</t>
  </si>
  <si>
    <t>Кількість об`єктів реконструкції закладів культури</t>
  </si>
  <si>
    <t>Кількість об`єктів нового будівництва закладів культури</t>
  </si>
  <si>
    <t>ефективності</t>
  </si>
  <si>
    <t>Середні витрати на капітальний ремонт  одного закладу культури</t>
  </si>
  <si>
    <t>Розрахунок</t>
  </si>
  <si>
    <t>Середні витрати на проектування одного закладу культури</t>
  </si>
  <si>
    <t>Середні витрати на реконструкцію одного закладу культури</t>
  </si>
  <si>
    <t>Середні витрати на нове будівництво одного закладу культури</t>
  </si>
  <si>
    <t>якості</t>
  </si>
  <si>
    <t>Рівень готовності капітального ремонту  закладів культури</t>
  </si>
  <si>
    <t>відс.</t>
  </si>
  <si>
    <t>Розрахунок, акт готовності обєкта до експлуатації</t>
  </si>
  <si>
    <t>Рівень готовності проектування закладів культури</t>
  </si>
  <si>
    <t>Розрахунок, експертний звіт щодо розгляду проектної документації</t>
  </si>
  <si>
    <t>Рівень готовності реконструкції закладів культури</t>
  </si>
  <si>
    <t>Рівень готовності нового будівництва закладів культури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</si>
  <si>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</si>
  <si>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</si>
  <si>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</si>
  <si>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</si>
  <si>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від26.12.2018 №3322, зі змінами</t>
  </si>
  <si>
    <t>Капітальний ремонт комплексу будівель Міського комунального закладу «Палац культури «Мистецький» Криворізької міської ради, а саме будівлі «Палац культури літ. «А-1,2,3», літ. «Б», відмостка 1 на вул. Бикова, 2 у м. Кривий Ріг, Дніпропетровської області</t>
  </si>
  <si>
    <t>2020-2021</t>
  </si>
  <si>
    <t>Мала сцена КП "Криворізький академічний міський театр драми та музичної комедії імені Тараса Шевченка", м. Кривий Ріг - реконструкція</t>
  </si>
  <si>
    <t>2013-2020</t>
  </si>
  <si>
    <t>Нове будівництво комплексу будівель та споруд Комунального закладу культури "Міський історико-краєзнавчий музей" Криворізької міської ради на вул. Олександра Поля в м. Кривому Розі Дніпропетровської обл.</t>
  </si>
  <si>
    <t>2019-2022</t>
  </si>
  <si>
    <t>Реконструкція будівлі, розташованої за адресою: вул.Житомирська, 2а в м. Кривому Розі Дніпропетровської області, під розміщення комунального підприємства "Криворізький міський театр ляльок"</t>
  </si>
  <si>
    <t>2018-2019</t>
  </si>
  <si>
    <t>Забезпечення розвитку установ та закладів культури</t>
  </si>
  <si>
    <t>Забезпечення будвівництва об`єктів культури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</si>
  <si>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бюджетів"( зі змінами),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будівництва", Закон України "Про культуру" від 14.12.2010 №2778-VI ( зі змінами)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</si>
  <si>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</si>
  <si>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</si>
  <si>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</si>
  <si>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</si>
  <si>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</si>
  <si>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</si>
  <si>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</si>
  <si>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</si>
  <si>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</si>
  <si>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</si>
  <si>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</si>
  <si>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</si>
  <si>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</si>
  <si>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</si>
  <si>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</si>
  <si>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</si>
  <si>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</si>
  <si>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</si>
  <si>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</si>
  <si>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</si>
  <si>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</si>
  <si>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</si>
  <si>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</si>
  <si>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</si>
  <si>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</si>
  <si>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</si>
  <si>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</si>
  <si>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</si>
  <si>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</si>
  <si>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</si>
  <si>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</si>
  <si>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</si>
  <si>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</si>
  <si>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</si>
  <si>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</si>
  <si>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</si>
  <si>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</si>
  <si>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</si>
  <si>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</si>
  <si>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</si>
  <si>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</si>
  <si>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</si>
  <si>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</si>
  <si>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</si>
  <si>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</si>
  <si>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(1)(5)(1)(7)(3)(2)(4)</t>
  </si>
  <si>
    <t>(7)(3)(2)(4)</t>
  </si>
  <si>
    <t>(0)(4)(4)(3)</t>
  </si>
  <si>
    <t>Будівництво установ та закладів культури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</si>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</sst>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8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2"/>
  <sheetViews>
    <sheetView tabSelected="1" view="pageBreakPreview" topLeftCell="A215" zoomScale="60" zoomScaleNormal="84" workbookViewId="0">
      <selection activeCell="A216" sqref="A216:IV216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257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226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225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231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274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275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231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270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271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272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273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232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258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222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223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9" t="s">
        <v>224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243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233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234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237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244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988685.02</v>
      </c>
      <c r="AA30" s="95"/>
      <c r="AB30" s="95"/>
      <c r="AC30" s="95"/>
      <c r="AD30" s="95"/>
      <c r="AE30" s="96">
        <v>988685.02</v>
      </c>
      <c r="AF30" s="97"/>
      <c r="AG30" s="97"/>
      <c r="AH30" s="98"/>
      <c r="AI30" s="96">
        <f>IF(ISNUMBER(U30),U30,0)+IF(ISNUMBER(Z30),Z30,0)</f>
        <v>988685.02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6046928</v>
      </c>
      <c r="AT30" s="97"/>
      <c r="AU30" s="97"/>
      <c r="AV30" s="97"/>
      <c r="AW30" s="98"/>
      <c r="AX30" s="96">
        <v>6046928</v>
      </c>
      <c r="AY30" s="97"/>
      <c r="AZ30" s="97"/>
      <c r="BA30" s="98"/>
      <c r="BB30" s="96">
        <f>IF(ISNUMBER(AN30),AN30,0)+IF(ISNUMBER(AS30),AS30,0)</f>
        <v>6046928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30794600</v>
      </c>
      <c r="BM30" s="97"/>
      <c r="BN30" s="97"/>
      <c r="BO30" s="97"/>
      <c r="BP30" s="98"/>
      <c r="BQ30" s="96">
        <v>30794600</v>
      </c>
      <c r="BR30" s="97"/>
      <c r="BS30" s="97"/>
      <c r="BT30" s="98"/>
      <c r="BU30" s="96">
        <f>IF(ISNUMBER(BG30),BG30,0)+IF(ISNUMBER(BL30),BL30,0)</f>
        <v>30794600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988685.02</v>
      </c>
      <c r="AA31" s="95"/>
      <c r="AB31" s="95"/>
      <c r="AC31" s="95"/>
      <c r="AD31" s="95"/>
      <c r="AE31" s="96">
        <v>988685.02</v>
      </c>
      <c r="AF31" s="97"/>
      <c r="AG31" s="97"/>
      <c r="AH31" s="98"/>
      <c r="AI31" s="96">
        <f>IF(ISNUMBER(U31),U31,0)+IF(ISNUMBER(Z31),Z31,0)</f>
        <v>988685.02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6046928</v>
      </c>
      <c r="AT31" s="97"/>
      <c r="AU31" s="97"/>
      <c r="AV31" s="97"/>
      <c r="AW31" s="98"/>
      <c r="AX31" s="96">
        <v>6046928</v>
      </c>
      <c r="AY31" s="97"/>
      <c r="AZ31" s="97"/>
      <c r="BA31" s="98"/>
      <c r="BB31" s="96">
        <f>IF(ISNUMBER(AN31),AN31,0)+IF(ISNUMBER(AS31),AS31,0)</f>
        <v>6046928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30794600</v>
      </c>
      <c r="BM31" s="97"/>
      <c r="BN31" s="97"/>
      <c r="BO31" s="97"/>
      <c r="BP31" s="98"/>
      <c r="BQ31" s="96">
        <v>30794600</v>
      </c>
      <c r="BR31" s="97"/>
      <c r="BS31" s="97"/>
      <c r="BT31" s="98"/>
      <c r="BU31" s="96">
        <f>IF(ISNUMBER(BG31),BG31,0)+IF(ISNUMBER(BL31),BL31,0)</f>
        <v>30794600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988685.02</v>
      </c>
      <c r="AA32" s="103"/>
      <c r="AB32" s="103"/>
      <c r="AC32" s="103"/>
      <c r="AD32" s="103"/>
      <c r="AE32" s="104">
        <v>988685.02</v>
      </c>
      <c r="AF32" s="105"/>
      <c r="AG32" s="105"/>
      <c r="AH32" s="106"/>
      <c r="AI32" s="104">
        <f>IF(ISNUMBER(U32),U32,0)+IF(ISNUMBER(Z32),Z32,0)</f>
        <v>988685.02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6046928</v>
      </c>
      <c r="AT32" s="105"/>
      <c r="AU32" s="105"/>
      <c r="AV32" s="105"/>
      <c r="AW32" s="106"/>
      <c r="AX32" s="104">
        <v>6046928</v>
      </c>
      <c r="AY32" s="105"/>
      <c r="AZ32" s="105"/>
      <c r="BA32" s="106"/>
      <c r="BB32" s="104">
        <f>IF(ISNUMBER(AN32),AN32,0)+IF(ISNUMBER(AS32),AS32,0)</f>
        <v>6046928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30794600</v>
      </c>
      <c r="BM32" s="105"/>
      <c r="BN32" s="105"/>
      <c r="BO32" s="105"/>
      <c r="BP32" s="106"/>
      <c r="BQ32" s="104">
        <v>30794600</v>
      </c>
      <c r="BR32" s="105"/>
      <c r="BS32" s="105"/>
      <c r="BT32" s="106"/>
      <c r="BU32" s="104">
        <f>IF(ISNUMBER(BG32),BG32,0)+IF(ISNUMBER(BL32),BL32,0)</f>
        <v>30794600</v>
      </c>
      <c r="BV32" s="105"/>
      <c r="BW32" s="105"/>
      <c r="BX32" s="105"/>
      <c r="BY32" s="106"/>
    </row>
    <row r="34" spans="1:79" ht="14.25" customHeight="1" x14ac:dyDescent="0.2">
      <c r="A34" s="58" t="s">
        <v>259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233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255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260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30479074</v>
      </c>
      <c r="AD40" s="97"/>
      <c r="AE40" s="97"/>
      <c r="AF40" s="97"/>
      <c r="AG40" s="98"/>
      <c r="AH40" s="96">
        <v>30479074</v>
      </c>
      <c r="AI40" s="97"/>
      <c r="AJ40" s="97"/>
      <c r="AK40" s="97"/>
      <c r="AL40" s="98"/>
      <c r="AM40" s="96">
        <f>IF(ISNUMBER(X40),X40,0)+IF(ISNUMBER(AC40),AC40,0)</f>
        <v>30479074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24944090</v>
      </c>
      <c r="AX40" s="97"/>
      <c r="AY40" s="97"/>
      <c r="AZ40" s="97"/>
      <c r="BA40" s="98"/>
      <c r="BB40" s="96">
        <v>24944090</v>
      </c>
      <c r="BC40" s="97"/>
      <c r="BD40" s="97"/>
      <c r="BE40" s="97"/>
      <c r="BF40" s="98"/>
      <c r="BG40" s="95">
        <f>IF(ISNUMBER(AR40),AR40,0)+IF(ISNUMBER(AW40),AW40,0)</f>
        <v>24944090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30479074</v>
      </c>
      <c r="AD41" s="97"/>
      <c r="AE41" s="97"/>
      <c r="AF41" s="97"/>
      <c r="AG41" s="98"/>
      <c r="AH41" s="96">
        <v>30479074</v>
      </c>
      <c r="AI41" s="97"/>
      <c r="AJ41" s="97"/>
      <c r="AK41" s="97"/>
      <c r="AL41" s="98"/>
      <c r="AM41" s="96">
        <f>IF(ISNUMBER(X41),X41,0)+IF(ISNUMBER(AC41),AC41,0)</f>
        <v>30479074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24944090</v>
      </c>
      <c r="AX41" s="97"/>
      <c r="AY41" s="97"/>
      <c r="AZ41" s="97"/>
      <c r="BA41" s="98"/>
      <c r="BB41" s="96">
        <v>24944090</v>
      </c>
      <c r="BC41" s="97"/>
      <c r="BD41" s="97"/>
      <c r="BE41" s="97"/>
      <c r="BF41" s="98"/>
      <c r="BG41" s="95">
        <f>IF(ISNUMBER(AR41),AR41,0)+IF(ISNUMBER(AW41),AW41,0)</f>
        <v>24944090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30479074</v>
      </c>
      <c r="AD42" s="105"/>
      <c r="AE42" s="105"/>
      <c r="AF42" s="105"/>
      <c r="AG42" s="106"/>
      <c r="AH42" s="104">
        <v>30479074</v>
      </c>
      <c r="AI42" s="105"/>
      <c r="AJ42" s="105"/>
      <c r="AK42" s="105"/>
      <c r="AL42" s="106"/>
      <c r="AM42" s="104">
        <f>IF(ISNUMBER(X42),X42,0)+IF(ISNUMBER(AC42),AC42,0)</f>
        <v>30479074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24944090</v>
      </c>
      <c r="AX42" s="105"/>
      <c r="AY42" s="105"/>
      <c r="AZ42" s="105"/>
      <c r="BA42" s="106"/>
      <c r="BB42" s="104">
        <v>24944090</v>
      </c>
      <c r="BC42" s="105"/>
      <c r="BD42" s="105"/>
      <c r="BE42" s="105"/>
      <c r="BF42" s="106"/>
      <c r="BG42" s="103">
        <f>IF(ISNUMBER(AR42),AR42,0)+IF(ISNUMBER(AW42),AW42,0)</f>
        <v>24944090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245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233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234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237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244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549909.6</v>
      </c>
      <c r="AA52" s="97"/>
      <c r="AB52" s="97"/>
      <c r="AC52" s="97"/>
      <c r="AD52" s="98"/>
      <c r="AE52" s="96">
        <v>549909.6</v>
      </c>
      <c r="AF52" s="97"/>
      <c r="AG52" s="97"/>
      <c r="AH52" s="98"/>
      <c r="AI52" s="96">
        <f>IF(ISNUMBER(U52),U52,0)+IF(ISNUMBER(Z52),Z52,0)</f>
        <v>549909.6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103000</v>
      </c>
      <c r="AT52" s="97"/>
      <c r="AU52" s="97"/>
      <c r="AV52" s="97"/>
      <c r="AW52" s="98"/>
      <c r="AX52" s="96">
        <v>103000</v>
      </c>
      <c r="AY52" s="97"/>
      <c r="AZ52" s="97"/>
      <c r="BA52" s="98"/>
      <c r="BB52" s="96">
        <f>IF(ISNUMBER(AN52),AN52,0)+IF(ISNUMBER(AS52),AS52,0)</f>
        <v>103000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3132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5933428</v>
      </c>
      <c r="AT53" s="97"/>
      <c r="AU53" s="97"/>
      <c r="AV53" s="97"/>
      <c r="AW53" s="98"/>
      <c r="AX53" s="96">
        <v>5933428</v>
      </c>
      <c r="AY53" s="97"/>
      <c r="AZ53" s="97"/>
      <c r="BA53" s="98"/>
      <c r="BB53" s="96">
        <f>IF(ISNUMBER(AN53),AN53,0)+IF(ISNUMBER(AS53),AS53,0)</f>
        <v>5933428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30794600</v>
      </c>
      <c r="BM53" s="97"/>
      <c r="BN53" s="97"/>
      <c r="BO53" s="97"/>
      <c r="BP53" s="98"/>
      <c r="BQ53" s="96">
        <v>30794600</v>
      </c>
      <c r="BR53" s="97"/>
      <c r="BS53" s="97"/>
      <c r="BT53" s="98"/>
      <c r="BU53" s="96">
        <f>IF(ISNUMBER(BG53),BG53,0)+IF(ISNUMBER(BL53),BL53,0)</f>
        <v>30794600</v>
      </c>
      <c r="BV53" s="97"/>
      <c r="BW53" s="97"/>
      <c r="BX53" s="97"/>
      <c r="BY53" s="98"/>
    </row>
    <row r="54" spans="1:79" s="99" customFormat="1" ht="12.75" customHeight="1" x14ac:dyDescent="0.2">
      <c r="A54" s="89">
        <v>3142</v>
      </c>
      <c r="B54" s="90"/>
      <c r="C54" s="90"/>
      <c r="D54" s="91"/>
      <c r="E54" s="92" t="s">
        <v>177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438775.42</v>
      </c>
      <c r="AA54" s="97"/>
      <c r="AB54" s="97"/>
      <c r="AC54" s="97"/>
      <c r="AD54" s="98"/>
      <c r="AE54" s="96">
        <v>438775.42</v>
      </c>
      <c r="AF54" s="97"/>
      <c r="AG54" s="97"/>
      <c r="AH54" s="98"/>
      <c r="AI54" s="96">
        <f>IF(ISNUMBER(U54),U54,0)+IF(ISNUMBER(Z54),Z54,0)</f>
        <v>438775.42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10500</v>
      </c>
      <c r="AT54" s="97"/>
      <c r="AU54" s="97"/>
      <c r="AV54" s="97"/>
      <c r="AW54" s="98"/>
      <c r="AX54" s="96">
        <v>10500</v>
      </c>
      <c r="AY54" s="97"/>
      <c r="AZ54" s="97"/>
      <c r="BA54" s="98"/>
      <c r="BB54" s="96">
        <f>IF(ISNUMBER(AN54),AN54,0)+IF(ISNUMBER(AS54),AS54,0)</f>
        <v>10500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</row>
    <row r="55" spans="1:79" s="6" customFormat="1" ht="12.75" customHeight="1" x14ac:dyDescent="0.2">
      <c r="A55" s="87"/>
      <c r="B55" s="85"/>
      <c r="C55" s="85"/>
      <c r="D55" s="86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988685.02</v>
      </c>
      <c r="AA55" s="105"/>
      <c r="AB55" s="105"/>
      <c r="AC55" s="105"/>
      <c r="AD55" s="106"/>
      <c r="AE55" s="104">
        <v>988685.02</v>
      </c>
      <c r="AF55" s="105"/>
      <c r="AG55" s="105"/>
      <c r="AH55" s="106"/>
      <c r="AI55" s="104">
        <f>IF(ISNUMBER(U55),U55,0)+IF(ISNUMBER(Z55),Z55,0)</f>
        <v>988685.02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6046928</v>
      </c>
      <c r="AT55" s="105"/>
      <c r="AU55" s="105"/>
      <c r="AV55" s="105"/>
      <c r="AW55" s="106"/>
      <c r="AX55" s="104">
        <v>6046928</v>
      </c>
      <c r="AY55" s="105"/>
      <c r="AZ55" s="105"/>
      <c r="BA55" s="106"/>
      <c r="BB55" s="104">
        <f>IF(ISNUMBER(AN55),AN55,0)+IF(ISNUMBER(AS55),AS55,0)</f>
        <v>6046928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30794600</v>
      </c>
      <c r="BM55" s="105"/>
      <c r="BN55" s="105"/>
      <c r="BO55" s="105"/>
      <c r="BP55" s="106"/>
      <c r="BQ55" s="104">
        <v>30794600</v>
      </c>
      <c r="BR55" s="105"/>
      <c r="BS55" s="105"/>
      <c r="BT55" s="106"/>
      <c r="BU55" s="104">
        <f>IF(ISNUMBER(BG55),BG55,0)+IF(ISNUMBER(BL55),BL55,0)</f>
        <v>30794600</v>
      </c>
      <c r="BV55" s="105"/>
      <c r="BW55" s="105"/>
      <c r="BX55" s="105"/>
      <c r="BY55" s="106"/>
    </row>
    <row r="57" spans="1:79" ht="14.25" customHeight="1" x14ac:dyDescent="12.75">
      <c r="A57" s="42" t="s">
        <v>246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3" t="s">
        <v>233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</row>
    <row r="59" spans="1:79" ht="23.1" customHeight="1" x14ac:dyDescent="0.2">
      <c r="A59" s="67" t="s">
        <v>119</v>
      </c>
      <c r="B59" s="68"/>
      <c r="C59" s="68"/>
      <c r="D59" s="68"/>
      <c r="E59" s="69"/>
      <c r="F59" s="36" t="s">
        <v>19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234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2"/>
      <c r="AN59" s="30" t="s">
        <v>237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2"/>
      <c r="BG59" s="30" t="s">
        <v>244</v>
      </c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2"/>
    </row>
    <row r="60" spans="1:79" ht="51.75" customHeight="1" x14ac:dyDescent="0.2">
      <c r="A60" s="70"/>
      <c r="B60" s="71"/>
      <c r="C60" s="71"/>
      <c r="D60" s="71"/>
      <c r="E60" s="72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4</v>
      </c>
      <c r="V60" s="31"/>
      <c r="W60" s="31"/>
      <c r="X60" s="31"/>
      <c r="Y60" s="32"/>
      <c r="Z60" s="30" t="s">
        <v>3</v>
      </c>
      <c r="AA60" s="31"/>
      <c r="AB60" s="31"/>
      <c r="AC60" s="31"/>
      <c r="AD60" s="32"/>
      <c r="AE60" s="46" t="s">
        <v>116</v>
      </c>
      <c r="AF60" s="47"/>
      <c r="AG60" s="47"/>
      <c r="AH60" s="48"/>
      <c r="AI60" s="30" t="s">
        <v>5</v>
      </c>
      <c r="AJ60" s="31"/>
      <c r="AK60" s="31"/>
      <c r="AL60" s="31"/>
      <c r="AM60" s="32"/>
      <c r="AN60" s="30" t="s">
        <v>4</v>
      </c>
      <c r="AO60" s="31"/>
      <c r="AP60" s="31"/>
      <c r="AQ60" s="31"/>
      <c r="AR60" s="32"/>
      <c r="AS60" s="30" t="s">
        <v>3</v>
      </c>
      <c r="AT60" s="31"/>
      <c r="AU60" s="31"/>
      <c r="AV60" s="31"/>
      <c r="AW60" s="32"/>
      <c r="AX60" s="46" t="s">
        <v>116</v>
      </c>
      <c r="AY60" s="47"/>
      <c r="AZ60" s="47"/>
      <c r="BA60" s="48"/>
      <c r="BB60" s="30" t="s">
        <v>96</v>
      </c>
      <c r="BC60" s="31"/>
      <c r="BD60" s="31"/>
      <c r="BE60" s="31"/>
      <c r="BF60" s="32"/>
      <c r="BG60" s="30" t="s">
        <v>4</v>
      </c>
      <c r="BH60" s="31"/>
      <c r="BI60" s="31"/>
      <c r="BJ60" s="31"/>
      <c r="BK60" s="32"/>
      <c r="BL60" s="30" t="s">
        <v>3</v>
      </c>
      <c r="BM60" s="31"/>
      <c r="BN60" s="31"/>
      <c r="BO60" s="31"/>
      <c r="BP60" s="32"/>
      <c r="BQ60" s="46" t="s">
        <v>116</v>
      </c>
      <c r="BR60" s="47"/>
      <c r="BS60" s="47"/>
      <c r="BT60" s="48"/>
      <c r="BU60" s="36" t="s">
        <v>97</v>
      </c>
      <c r="BV60" s="36"/>
      <c r="BW60" s="36"/>
      <c r="BX60" s="36"/>
      <c r="BY60" s="36"/>
    </row>
    <row r="61" spans="1:79" ht="15" customHeight="1" x14ac:dyDescent="0.2">
      <c r="A61" s="30">
        <v>1</v>
      </c>
      <c r="B61" s="31"/>
      <c r="C61" s="31"/>
      <c r="D61" s="31"/>
      <c r="E61" s="32"/>
      <c r="F61" s="30">
        <v>2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0">
        <v>3</v>
      </c>
      <c r="V61" s="31"/>
      <c r="W61" s="31"/>
      <c r="X61" s="31"/>
      <c r="Y61" s="32"/>
      <c r="Z61" s="30">
        <v>4</v>
      </c>
      <c r="AA61" s="31"/>
      <c r="AB61" s="31"/>
      <c r="AC61" s="31"/>
      <c r="AD61" s="32"/>
      <c r="AE61" s="30">
        <v>5</v>
      </c>
      <c r="AF61" s="31"/>
      <c r="AG61" s="31"/>
      <c r="AH61" s="32"/>
      <c r="AI61" s="30">
        <v>6</v>
      </c>
      <c r="AJ61" s="31"/>
      <c r="AK61" s="31"/>
      <c r="AL61" s="31"/>
      <c r="AM61" s="32"/>
      <c r="AN61" s="30">
        <v>7</v>
      </c>
      <c r="AO61" s="31"/>
      <c r="AP61" s="31"/>
      <c r="AQ61" s="31"/>
      <c r="AR61" s="32"/>
      <c r="AS61" s="30">
        <v>8</v>
      </c>
      <c r="AT61" s="31"/>
      <c r="AU61" s="31"/>
      <c r="AV61" s="31"/>
      <c r="AW61" s="32"/>
      <c r="AX61" s="30">
        <v>9</v>
      </c>
      <c r="AY61" s="31"/>
      <c r="AZ61" s="31"/>
      <c r="BA61" s="32"/>
      <c r="BB61" s="30">
        <v>10</v>
      </c>
      <c r="BC61" s="31"/>
      <c r="BD61" s="31"/>
      <c r="BE61" s="31"/>
      <c r="BF61" s="32"/>
      <c r="BG61" s="30">
        <v>11</v>
      </c>
      <c r="BH61" s="31"/>
      <c r="BI61" s="31"/>
      <c r="BJ61" s="31"/>
      <c r="BK61" s="32"/>
      <c r="BL61" s="30">
        <v>12</v>
      </c>
      <c r="BM61" s="31"/>
      <c r="BN61" s="31"/>
      <c r="BO61" s="31"/>
      <c r="BP61" s="32"/>
      <c r="BQ61" s="30">
        <v>13</v>
      </c>
      <c r="BR61" s="31"/>
      <c r="BS61" s="31"/>
      <c r="BT61" s="32"/>
      <c r="BU61" s="36">
        <v>14</v>
      </c>
      <c r="BV61" s="36"/>
      <c r="BW61" s="36"/>
      <c r="BX61" s="36"/>
      <c r="BY61" s="36"/>
    </row>
    <row r="62" spans="1:79" s="1" customFormat="1" ht="13.5" hidden="1" customHeight="1" x14ac:dyDescent="0.2">
      <c r="A62" s="33" t="s">
        <v>64</v>
      </c>
      <c r="B62" s="34"/>
      <c r="C62" s="34"/>
      <c r="D62" s="34"/>
      <c r="E62" s="35"/>
      <c r="F62" s="33" t="s">
        <v>57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5"/>
      <c r="U62" s="33" t="s">
        <v>65</v>
      </c>
      <c r="V62" s="34"/>
      <c r="W62" s="34"/>
      <c r="X62" s="34"/>
      <c r="Y62" s="35"/>
      <c r="Z62" s="33" t="s">
        <v>66</v>
      </c>
      <c r="AA62" s="34"/>
      <c r="AB62" s="34"/>
      <c r="AC62" s="34"/>
      <c r="AD62" s="35"/>
      <c r="AE62" s="33" t="s">
        <v>91</v>
      </c>
      <c r="AF62" s="34"/>
      <c r="AG62" s="34"/>
      <c r="AH62" s="35"/>
      <c r="AI62" s="50" t="s">
        <v>170</v>
      </c>
      <c r="AJ62" s="51"/>
      <c r="AK62" s="51"/>
      <c r="AL62" s="51"/>
      <c r="AM62" s="52"/>
      <c r="AN62" s="33" t="s">
        <v>67</v>
      </c>
      <c r="AO62" s="34"/>
      <c r="AP62" s="34"/>
      <c r="AQ62" s="34"/>
      <c r="AR62" s="35"/>
      <c r="AS62" s="33" t="s">
        <v>68</v>
      </c>
      <c r="AT62" s="34"/>
      <c r="AU62" s="34"/>
      <c r="AV62" s="34"/>
      <c r="AW62" s="35"/>
      <c r="AX62" s="33" t="s">
        <v>92</v>
      </c>
      <c r="AY62" s="34"/>
      <c r="AZ62" s="34"/>
      <c r="BA62" s="35"/>
      <c r="BB62" s="50" t="s">
        <v>170</v>
      </c>
      <c r="BC62" s="51"/>
      <c r="BD62" s="51"/>
      <c r="BE62" s="51"/>
      <c r="BF62" s="52"/>
      <c r="BG62" s="33" t="s">
        <v>58</v>
      </c>
      <c r="BH62" s="34"/>
      <c r="BI62" s="34"/>
      <c r="BJ62" s="34"/>
      <c r="BK62" s="35"/>
      <c r="BL62" s="33" t="s">
        <v>59</v>
      </c>
      <c r="BM62" s="34"/>
      <c r="BN62" s="34"/>
      <c r="BO62" s="34"/>
      <c r="BP62" s="35"/>
      <c r="BQ62" s="33" t="s">
        <v>93</v>
      </c>
      <c r="BR62" s="34"/>
      <c r="BS62" s="34"/>
      <c r="BT62" s="35"/>
      <c r="BU62" s="44" t="s">
        <v>170</v>
      </c>
      <c r="BV62" s="44"/>
      <c r="BW62" s="44"/>
      <c r="BX62" s="44"/>
      <c r="BY62" s="44"/>
      <c r="CA62" t="s">
        <v>27</v>
      </c>
    </row>
    <row r="63" spans="1:79" s="6" customFormat="1" ht="12.75" customHeight="1" x14ac:dyDescent="0.2">
      <c r="A63" s="87"/>
      <c r="B63" s="85"/>
      <c r="C63" s="85"/>
      <c r="D63" s="85"/>
      <c r="E63" s="86"/>
      <c r="F63" s="87" t="s">
        <v>147</v>
      </c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6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12.75">
      <c r="A65" s="42" t="s">
        <v>261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79" ht="15" customHeight="1" x14ac:dyDescent="0.2">
      <c r="A66" s="53" t="s">
        <v>233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23.1" customHeight="1" x14ac:dyDescent="0.2">
      <c r="A67" s="67" t="s">
        <v>118</v>
      </c>
      <c r="B67" s="68"/>
      <c r="C67" s="68"/>
      <c r="D67" s="69"/>
      <c r="E67" s="61" t="s">
        <v>19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  <c r="X67" s="30" t="s">
        <v>255</v>
      </c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2"/>
      <c r="AR67" s="36" t="s">
        <v>260</v>
      </c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</row>
    <row r="68" spans="1:79" ht="48.75" customHeight="1" x14ac:dyDescent="0.2">
      <c r="A68" s="70"/>
      <c r="B68" s="71"/>
      <c r="C68" s="71"/>
      <c r="D68" s="72"/>
      <c r="E68" s="64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61" t="s">
        <v>4</v>
      </c>
      <c r="Y68" s="62"/>
      <c r="Z68" s="62"/>
      <c r="AA68" s="62"/>
      <c r="AB68" s="63"/>
      <c r="AC68" s="61" t="s">
        <v>3</v>
      </c>
      <c r="AD68" s="62"/>
      <c r="AE68" s="62"/>
      <c r="AF68" s="62"/>
      <c r="AG68" s="63"/>
      <c r="AH68" s="46" t="s">
        <v>116</v>
      </c>
      <c r="AI68" s="47"/>
      <c r="AJ68" s="47"/>
      <c r="AK68" s="47"/>
      <c r="AL68" s="48"/>
      <c r="AM68" s="30" t="s">
        <v>5</v>
      </c>
      <c r="AN68" s="31"/>
      <c r="AO68" s="31"/>
      <c r="AP68" s="31"/>
      <c r="AQ68" s="32"/>
      <c r="AR68" s="30" t="s">
        <v>4</v>
      </c>
      <c r="AS68" s="31"/>
      <c r="AT68" s="31"/>
      <c r="AU68" s="31"/>
      <c r="AV68" s="32"/>
      <c r="AW68" s="30" t="s">
        <v>3</v>
      </c>
      <c r="AX68" s="31"/>
      <c r="AY68" s="31"/>
      <c r="AZ68" s="31"/>
      <c r="BA68" s="32"/>
      <c r="BB68" s="46" t="s">
        <v>116</v>
      </c>
      <c r="BC68" s="47"/>
      <c r="BD68" s="47"/>
      <c r="BE68" s="47"/>
      <c r="BF68" s="48"/>
      <c r="BG68" s="30" t="s">
        <v>96</v>
      </c>
      <c r="BH68" s="31"/>
      <c r="BI68" s="31"/>
      <c r="BJ68" s="31"/>
      <c r="BK68" s="32"/>
    </row>
    <row r="69" spans="1:79" ht="12.75" customHeight="1" x14ac:dyDescent="0.2">
      <c r="A69" s="30">
        <v>1</v>
      </c>
      <c r="B69" s="31"/>
      <c r="C69" s="31"/>
      <c r="D69" s="32"/>
      <c r="E69" s="30">
        <v>2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2"/>
      <c r="X69" s="30">
        <v>3</v>
      </c>
      <c r="Y69" s="31"/>
      <c r="Z69" s="31"/>
      <c r="AA69" s="31"/>
      <c r="AB69" s="32"/>
      <c r="AC69" s="30">
        <v>4</v>
      </c>
      <c r="AD69" s="31"/>
      <c r="AE69" s="31"/>
      <c r="AF69" s="31"/>
      <c r="AG69" s="32"/>
      <c r="AH69" s="30">
        <v>5</v>
      </c>
      <c r="AI69" s="31"/>
      <c r="AJ69" s="31"/>
      <c r="AK69" s="31"/>
      <c r="AL69" s="32"/>
      <c r="AM69" s="30">
        <v>6</v>
      </c>
      <c r="AN69" s="31"/>
      <c r="AO69" s="31"/>
      <c r="AP69" s="31"/>
      <c r="AQ69" s="32"/>
      <c r="AR69" s="30">
        <v>7</v>
      </c>
      <c r="AS69" s="31"/>
      <c r="AT69" s="31"/>
      <c r="AU69" s="31"/>
      <c r="AV69" s="32"/>
      <c r="AW69" s="30">
        <v>8</v>
      </c>
      <c r="AX69" s="31"/>
      <c r="AY69" s="31"/>
      <c r="AZ69" s="31"/>
      <c r="BA69" s="32"/>
      <c r="BB69" s="30">
        <v>9</v>
      </c>
      <c r="BC69" s="31"/>
      <c r="BD69" s="31"/>
      <c r="BE69" s="31"/>
      <c r="BF69" s="32"/>
      <c r="BG69" s="30">
        <v>10</v>
      </c>
      <c r="BH69" s="31"/>
      <c r="BI69" s="31"/>
      <c r="BJ69" s="31"/>
      <c r="BK69" s="32"/>
    </row>
    <row r="70" spans="1:79" s="1" customFormat="1" ht="12.75" hidden="1" customHeight="1" x14ac:dyDescent="0.2">
      <c r="A70" s="33" t="s">
        <v>64</v>
      </c>
      <c r="B70" s="34"/>
      <c r="C70" s="34"/>
      <c r="D70" s="35"/>
      <c r="E70" s="33" t="s">
        <v>57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5"/>
      <c r="X70" s="80" t="s">
        <v>60</v>
      </c>
      <c r="Y70" s="81"/>
      <c r="Z70" s="81"/>
      <c r="AA70" s="81"/>
      <c r="AB70" s="82"/>
      <c r="AC70" s="80" t="s">
        <v>61</v>
      </c>
      <c r="AD70" s="81"/>
      <c r="AE70" s="81"/>
      <c r="AF70" s="81"/>
      <c r="AG70" s="82"/>
      <c r="AH70" s="33" t="s">
        <v>94</v>
      </c>
      <c r="AI70" s="34"/>
      <c r="AJ70" s="34"/>
      <c r="AK70" s="34"/>
      <c r="AL70" s="35"/>
      <c r="AM70" s="50" t="s">
        <v>171</v>
      </c>
      <c r="AN70" s="51"/>
      <c r="AO70" s="51"/>
      <c r="AP70" s="51"/>
      <c r="AQ70" s="52"/>
      <c r="AR70" s="33" t="s">
        <v>62</v>
      </c>
      <c r="AS70" s="34"/>
      <c r="AT70" s="34"/>
      <c r="AU70" s="34"/>
      <c r="AV70" s="35"/>
      <c r="AW70" s="33" t="s">
        <v>63</v>
      </c>
      <c r="AX70" s="34"/>
      <c r="AY70" s="34"/>
      <c r="AZ70" s="34"/>
      <c r="BA70" s="35"/>
      <c r="BB70" s="33" t="s">
        <v>95</v>
      </c>
      <c r="BC70" s="34"/>
      <c r="BD70" s="34"/>
      <c r="BE70" s="34"/>
      <c r="BF70" s="35"/>
      <c r="BG70" s="50" t="s">
        <v>171</v>
      </c>
      <c r="BH70" s="51"/>
      <c r="BI70" s="51"/>
      <c r="BJ70" s="51"/>
      <c r="BK70" s="52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24403000</v>
      </c>
      <c r="AD71" s="97"/>
      <c r="AE71" s="97"/>
      <c r="AF71" s="97"/>
      <c r="AG71" s="98"/>
      <c r="AH71" s="96">
        <v>24403000</v>
      </c>
      <c r="AI71" s="97"/>
      <c r="AJ71" s="97"/>
      <c r="AK71" s="97"/>
      <c r="AL71" s="98"/>
      <c r="AM71" s="96">
        <f>IF(ISNUMBER(X71),X71,0)+IF(ISNUMBER(AC71),AC71,0)</f>
        <v>24403000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24944090</v>
      </c>
      <c r="AX71" s="97"/>
      <c r="AY71" s="97"/>
      <c r="AZ71" s="97"/>
      <c r="BA71" s="98"/>
      <c r="BB71" s="96">
        <v>24944090</v>
      </c>
      <c r="BC71" s="97"/>
      <c r="BD71" s="97"/>
      <c r="BE71" s="97"/>
      <c r="BF71" s="98"/>
      <c r="BG71" s="95">
        <f>IF(ISNUMBER(AR71),AR71,0)+IF(ISNUMBER(AW71),AW71,0)</f>
        <v>24944090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3132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6076074</v>
      </c>
      <c r="AD72" s="97"/>
      <c r="AE72" s="97"/>
      <c r="AF72" s="97"/>
      <c r="AG72" s="98"/>
      <c r="AH72" s="96">
        <v>6076074</v>
      </c>
      <c r="AI72" s="97"/>
      <c r="AJ72" s="97"/>
      <c r="AK72" s="97"/>
      <c r="AL72" s="98"/>
      <c r="AM72" s="96">
        <f>IF(ISNUMBER(X72),X72,0)+IF(ISNUMBER(AC72),AC72,0)</f>
        <v>6076074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7"/>
      <c r="B74" s="85"/>
      <c r="C74" s="85"/>
      <c r="D74" s="86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30479074</v>
      </c>
      <c r="AD74" s="105"/>
      <c r="AE74" s="105"/>
      <c r="AF74" s="105"/>
      <c r="AG74" s="106"/>
      <c r="AH74" s="104">
        <v>30479074</v>
      </c>
      <c r="AI74" s="105"/>
      <c r="AJ74" s="105"/>
      <c r="AK74" s="105"/>
      <c r="AL74" s="106"/>
      <c r="AM74" s="104">
        <f>IF(ISNUMBER(X74),X74,0)+IF(ISNUMBER(AC74),AC74,0)</f>
        <v>30479074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24944090</v>
      </c>
      <c r="AX74" s="105"/>
      <c r="AY74" s="105"/>
      <c r="AZ74" s="105"/>
      <c r="BA74" s="106"/>
      <c r="BB74" s="104">
        <v>24944090</v>
      </c>
      <c r="BC74" s="105"/>
      <c r="BD74" s="105"/>
      <c r="BE74" s="105"/>
      <c r="BF74" s="106"/>
      <c r="BG74" s="103">
        <f>IF(ISNUMBER(AR74),AR74,0)+IF(ISNUMBER(AW74),AW74,0)</f>
        <v>24944090</v>
      </c>
      <c r="BH74" s="103"/>
      <c r="BI74" s="103"/>
      <c r="BJ74" s="103"/>
      <c r="BK74" s="103"/>
    </row>
    <row r="76" spans="1:79" ht="14.25" customHeight="1" x14ac:dyDescent="0.2">
      <c r="A76" s="42" t="s">
        <v>262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233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119</v>
      </c>
      <c r="B78" s="68"/>
      <c r="C78" s="68"/>
      <c r="D78" s="68"/>
      <c r="E78" s="69"/>
      <c r="F78" s="61" t="s">
        <v>19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6" t="s">
        <v>255</v>
      </c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0" t="s">
        <v>260</v>
      </c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2"/>
    </row>
    <row r="79" spans="1:79" ht="53.25" customHeight="1" x14ac:dyDescent="0.2">
      <c r="A79" s="70"/>
      <c r="B79" s="71"/>
      <c r="C79" s="71"/>
      <c r="D79" s="71"/>
      <c r="E79" s="72"/>
      <c r="F79" s="64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30" t="s">
        <v>4</v>
      </c>
      <c r="Y79" s="31"/>
      <c r="Z79" s="31"/>
      <c r="AA79" s="31"/>
      <c r="AB79" s="32"/>
      <c r="AC79" s="30" t="s">
        <v>3</v>
      </c>
      <c r="AD79" s="31"/>
      <c r="AE79" s="31"/>
      <c r="AF79" s="31"/>
      <c r="AG79" s="32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9" t="s">
        <v>116</v>
      </c>
      <c r="BC79" s="49"/>
      <c r="BD79" s="49"/>
      <c r="BE79" s="49"/>
      <c r="BF79" s="49"/>
      <c r="BG79" s="30" t="s">
        <v>96</v>
      </c>
      <c r="BH79" s="31"/>
      <c r="BI79" s="31"/>
      <c r="BJ79" s="31"/>
      <c r="BK79" s="32"/>
    </row>
    <row r="80" spans="1:79" ht="15" customHeight="1" x14ac:dyDescent="0.2">
      <c r="A80" s="30">
        <v>1</v>
      </c>
      <c r="B80" s="31"/>
      <c r="C80" s="31"/>
      <c r="D80" s="31"/>
      <c r="E80" s="32"/>
      <c r="F80" s="30">
        <v>2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5" hidden="1" customHeight="1" x14ac:dyDescent="0.2">
      <c r="A81" s="33" t="s">
        <v>64</v>
      </c>
      <c r="B81" s="34"/>
      <c r="C81" s="34"/>
      <c r="D81" s="34"/>
      <c r="E81" s="35"/>
      <c r="F81" s="33" t="s">
        <v>57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33" t="s">
        <v>60</v>
      </c>
      <c r="Y81" s="34"/>
      <c r="Z81" s="34"/>
      <c r="AA81" s="34"/>
      <c r="AB81" s="35"/>
      <c r="AC81" s="33" t="s">
        <v>61</v>
      </c>
      <c r="AD81" s="34"/>
      <c r="AE81" s="34"/>
      <c r="AF81" s="34"/>
      <c r="AG81" s="35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31</v>
      </c>
    </row>
    <row r="82" spans="1:79" s="6" customFormat="1" ht="12.75" customHeight="1" x14ac:dyDescent="0.2">
      <c r="A82" s="87"/>
      <c r="B82" s="85"/>
      <c r="C82" s="85"/>
      <c r="D82" s="85"/>
      <c r="E82" s="86"/>
      <c r="F82" s="87" t="s">
        <v>147</v>
      </c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6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42" t="s">
        <v>120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</row>
    <row r="86" spans="1:79" ht="14.25" customHeight="1" x14ac:dyDescent="0.2">
      <c r="A86" s="42" t="s">
        <v>247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5" customHeight="1" x14ac:dyDescent="0.2">
      <c r="A87" s="53" t="s">
        <v>233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</row>
    <row r="88" spans="1:79" ht="23.1" customHeight="1" x14ac:dyDescent="0.2">
      <c r="A88" s="61" t="s">
        <v>6</v>
      </c>
      <c r="B88" s="62"/>
      <c r="C88" s="62"/>
      <c r="D88" s="61" t="s">
        <v>121</v>
      </c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30" t="s">
        <v>234</v>
      </c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2"/>
      <c r="AN88" s="30" t="s">
        <v>237</v>
      </c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2"/>
      <c r="BG88" s="36" t="s">
        <v>244</v>
      </c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</row>
    <row r="89" spans="1:79" ht="52.5" customHeight="1" x14ac:dyDescent="0.2">
      <c r="A89" s="64"/>
      <c r="B89" s="65"/>
      <c r="C89" s="65"/>
      <c r="D89" s="64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6"/>
      <c r="U89" s="30" t="s">
        <v>4</v>
      </c>
      <c r="V89" s="31"/>
      <c r="W89" s="31"/>
      <c r="X89" s="31"/>
      <c r="Y89" s="32"/>
      <c r="Z89" s="30" t="s">
        <v>3</v>
      </c>
      <c r="AA89" s="31"/>
      <c r="AB89" s="31"/>
      <c r="AC89" s="31"/>
      <c r="AD89" s="32"/>
      <c r="AE89" s="46" t="s">
        <v>116</v>
      </c>
      <c r="AF89" s="47"/>
      <c r="AG89" s="47"/>
      <c r="AH89" s="48"/>
      <c r="AI89" s="30" t="s">
        <v>5</v>
      </c>
      <c r="AJ89" s="31"/>
      <c r="AK89" s="31"/>
      <c r="AL89" s="31"/>
      <c r="AM89" s="32"/>
      <c r="AN89" s="30" t="s">
        <v>4</v>
      </c>
      <c r="AO89" s="31"/>
      <c r="AP89" s="31"/>
      <c r="AQ89" s="31"/>
      <c r="AR89" s="32"/>
      <c r="AS89" s="30" t="s">
        <v>3</v>
      </c>
      <c r="AT89" s="31"/>
      <c r="AU89" s="31"/>
      <c r="AV89" s="31"/>
      <c r="AW89" s="32"/>
      <c r="AX89" s="46" t="s">
        <v>116</v>
      </c>
      <c r="AY89" s="47"/>
      <c r="AZ89" s="47"/>
      <c r="BA89" s="48"/>
      <c r="BB89" s="30" t="s">
        <v>96</v>
      </c>
      <c r="BC89" s="31"/>
      <c r="BD89" s="31"/>
      <c r="BE89" s="31"/>
      <c r="BF89" s="32"/>
      <c r="BG89" s="30" t="s">
        <v>4</v>
      </c>
      <c r="BH89" s="31"/>
      <c r="BI89" s="31"/>
      <c r="BJ89" s="31"/>
      <c r="BK89" s="32"/>
      <c r="BL89" s="36" t="s">
        <v>3</v>
      </c>
      <c r="BM89" s="36"/>
      <c r="BN89" s="36"/>
      <c r="BO89" s="36"/>
      <c r="BP89" s="36"/>
      <c r="BQ89" s="49" t="s">
        <v>116</v>
      </c>
      <c r="BR89" s="49"/>
      <c r="BS89" s="49"/>
      <c r="BT89" s="49"/>
      <c r="BU89" s="30" t="s">
        <v>97</v>
      </c>
      <c r="BV89" s="31"/>
      <c r="BW89" s="31"/>
      <c r="BX89" s="31"/>
      <c r="BY89" s="32"/>
    </row>
    <row r="90" spans="1:79" ht="15" customHeight="1" x14ac:dyDescent="0.2">
      <c r="A90" s="30">
        <v>1</v>
      </c>
      <c r="B90" s="31"/>
      <c r="C90" s="31"/>
      <c r="D90" s="30">
        <v>2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2"/>
      <c r="U90" s="30">
        <v>3</v>
      </c>
      <c r="V90" s="31"/>
      <c r="W90" s="31"/>
      <c r="X90" s="31"/>
      <c r="Y90" s="32"/>
      <c r="Z90" s="30">
        <v>4</v>
      </c>
      <c r="AA90" s="31"/>
      <c r="AB90" s="31"/>
      <c r="AC90" s="31"/>
      <c r="AD90" s="32"/>
      <c r="AE90" s="30">
        <v>5</v>
      </c>
      <c r="AF90" s="31"/>
      <c r="AG90" s="31"/>
      <c r="AH90" s="32"/>
      <c r="AI90" s="30">
        <v>6</v>
      </c>
      <c r="AJ90" s="31"/>
      <c r="AK90" s="31"/>
      <c r="AL90" s="31"/>
      <c r="AM90" s="32"/>
      <c r="AN90" s="30">
        <v>7</v>
      </c>
      <c r="AO90" s="31"/>
      <c r="AP90" s="31"/>
      <c r="AQ90" s="31"/>
      <c r="AR90" s="32"/>
      <c r="AS90" s="30">
        <v>8</v>
      </c>
      <c r="AT90" s="31"/>
      <c r="AU90" s="31"/>
      <c r="AV90" s="31"/>
      <c r="AW90" s="32"/>
      <c r="AX90" s="36">
        <v>9</v>
      </c>
      <c r="AY90" s="36"/>
      <c r="AZ90" s="36"/>
      <c r="BA90" s="36"/>
      <c r="BB90" s="30">
        <v>10</v>
      </c>
      <c r="BC90" s="31"/>
      <c r="BD90" s="31"/>
      <c r="BE90" s="31"/>
      <c r="BF90" s="32"/>
      <c r="BG90" s="30">
        <v>11</v>
      </c>
      <c r="BH90" s="31"/>
      <c r="BI90" s="31"/>
      <c r="BJ90" s="31"/>
      <c r="BK90" s="32"/>
      <c r="BL90" s="36">
        <v>12</v>
      </c>
      <c r="BM90" s="36"/>
      <c r="BN90" s="36"/>
      <c r="BO90" s="36"/>
      <c r="BP90" s="36"/>
      <c r="BQ90" s="30">
        <v>13</v>
      </c>
      <c r="BR90" s="31"/>
      <c r="BS90" s="31"/>
      <c r="BT90" s="32"/>
      <c r="BU90" s="30">
        <v>14</v>
      </c>
      <c r="BV90" s="31"/>
      <c r="BW90" s="31"/>
      <c r="BX90" s="31"/>
      <c r="BY90" s="32"/>
    </row>
    <row r="91" spans="1:79" s="1" customFormat="1" ht="14.25" hidden="1" customHeight="1" x14ac:dyDescent="0.2">
      <c r="A91" s="33" t="s">
        <v>69</v>
      </c>
      <c r="B91" s="34"/>
      <c r="C91" s="34"/>
      <c r="D91" s="33" t="s">
        <v>57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8" t="s">
        <v>65</v>
      </c>
      <c r="V91" s="38"/>
      <c r="W91" s="38"/>
      <c r="X91" s="38"/>
      <c r="Y91" s="38"/>
      <c r="Z91" s="38" t="s">
        <v>66</v>
      </c>
      <c r="AA91" s="38"/>
      <c r="AB91" s="38"/>
      <c r="AC91" s="38"/>
      <c r="AD91" s="38"/>
      <c r="AE91" s="38" t="s">
        <v>91</v>
      </c>
      <c r="AF91" s="38"/>
      <c r="AG91" s="38"/>
      <c r="AH91" s="38"/>
      <c r="AI91" s="44" t="s">
        <v>170</v>
      </c>
      <c r="AJ91" s="44"/>
      <c r="AK91" s="44"/>
      <c r="AL91" s="44"/>
      <c r="AM91" s="44"/>
      <c r="AN91" s="38" t="s">
        <v>67</v>
      </c>
      <c r="AO91" s="38"/>
      <c r="AP91" s="38"/>
      <c r="AQ91" s="38"/>
      <c r="AR91" s="38"/>
      <c r="AS91" s="38" t="s">
        <v>68</v>
      </c>
      <c r="AT91" s="38"/>
      <c r="AU91" s="38"/>
      <c r="AV91" s="38"/>
      <c r="AW91" s="38"/>
      <c r="AX91" s="38" t="s">
        <v>92</v>
      </c>
      <c r="AY91" s="38"/>
      <c r="AZ91" s="38"/>
      <c r="BA91" s="38"/>
      <c r="BB91" s="44" t="s">
        <v>170</v>
      </c>
      <c r="BC91" s="44"/>
      <c r="BD91" s="44"/>
      <c r="BE91" s="44"/>
      <c r="BF91" s="44"/>
      <c r="BG91" s="38" t="s">
        <v>58</v>
      </c>
      <c r="BH91" s="38"/>
      <c r="BI91" s="38"/>
      <c r="BJ91" s="38"/>
      <c r="BK91" s="38"/>
      <c r="BL91" s="38" t="s">
        <v>59</v>
      </c>
      <c r="BM91" s="38"/>
      <c r="BN91" s="38"/>
      <c r="BO91" s="38"/>
      <c r="BP91" s="38"/>
      <c r="BQ91" s="38" t="s">
        <v>93</v>
      </c>
      <c r="BR91" s="38"/>
      <c r="BS91" s="38"/>
      <c r="BT91" s="38"/>
      <c r="BU91" s="44" t="s">
        <v>170</v>
      </c>
      <c r="BV91" s="44"/>
      <c r="BW91" s="44"/>
      <c r="BX91" s="44"/>
      <c r="BY91" s="44"/>
      <c r="CA91" t="s">
        <v>33</v>
      </c>
    </row>
    <row r="92" spans="1:79" s="99" customFormat="1" ht="25.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5933428</v>
      </c>
      <c r="AT92" s="97"/>
      <c r="AU92" s="97"/>
      <c r="AV92" s="97"/>
      <c r="AW92" s="98"/>
      <c r="AX92" s="96">
        <v>5933428</v>
      </c>
      <c r="AY92" s="97"/>
      <c r="AZ92" s="97"/>
      <c r="BA92" s="98"/>
      <c r="BB92" s="96">
        <f>IF(ISNUMBER(AN92),AN92,0)+IF(ISNUMBER(AS92),AS92,0)</f>
        <v>5933428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30794600</v>
      </c>
      <c r="BM92" s="97"/>
      <c r="BN92" s="97"/>
      <c r="BO92" s="97"/>
      <c r="BP92" s="98"/>
      <c r="BQ92" s="96">
        <v>30794600</v>
      </c>
      <c r="BR92" s="97"/>
      <c r="BS92" s="97"/>
      <c r="BT92" s="98"/>
      <c r="BU92" s="96">
        <f>IF(ISNUMBER(BG92),BG92,0)+IF(ISNUMBER(BL92),BL92,0)</f>
        <v>30794600</v>
      </c>
      <c r="BV92" s="97"/>
      <c r="BW92" s="97"/>
      <c r="BX92" s="97"/>
      <c r="BY92" s="98"/>
      <c r="CA92" s="99" t="s">
        <v>34</v>
      </c>
    </row>
    <row r="93" spans="1:79" s="99" customFormat="1" ht="25.5" customHeight="1" x14ac:dyDescent="0.2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988685.02</v>
      </c>
      <c r="AA93" s="97"/>
      <c r="AB93" s="97"/>
      <c r="AC93" s="97"/>
      <c r="AD93" s="98"/>
      <c r="AE93" s="96">
        <v>988685.02</v>
      </c>
      <c r="AF93" s="97"/>
      <c r="AG93" s="97"/>
      <c r="AH93" s="98"/>
      <c r="AI93" s="96">
        <f>IF(ISNUMBER(U93),U93,0)+IF(ISNUMBER(Z93),Z93,0)</f>
        <v>988685.02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113500</v>
      </c>
      <c r="AT93" s="97"/>
      <c r="AU93" s="97"/>
      <c r="AV93" s="97"/>
      <c r="AW93" s="98"/>
      <c r="AX93" s="96">
        <v>113500</v>
      </c>
      <c r="AY93" s="97"/>
      <c r="AZ93" s="97"/>
      <c r="BA93" s="98"/>
      <c r="BB93" s="96">
        <f>IF(ISNUMBER(AN93),AN93,0)+IF(ISNUMBER(AS93),AS93,0)</f>
        <v>113500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99" customFormat="1" ht="25.5" customHeight="1" x14ac:dyDescent="0.2">
      <c r="A94" s="89">
        <v>3</v>
      </c>
      <c r="B94" s="90"/>
      <c r="C94" s="90"/>
      <c r="D94" s="92" t="s">
        <v>180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0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0</v>
      </c>
      <c r="BV94" s="97"/>
      <c r="BW94" s="97"/>
      <c r="BX94" s="97"/>
      <c r="BY94" s="98"/>
    </row>
    <row r="95" spans="1:79" s="6" customFormat="1" ht="12.75" customHeight="1" x14ac:dyDescent="0.2">
      <c r="A95" s="87"/>
      <c r="B95" s="85"/>
      <c r="C95" s="85"/>
      <c r="D95" s="100" t="s">
        <v>147</v>
      </c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2"/>
      <c r="U95" s="104">
        <v>0</v>
      </c>
      <c r="V95" s="105"/>
      <c r="W95" s="105"/>
      <c r="X95" s="105"/>
      <c r="Y95" s="106"/>
      <c r="Z95" s="104">
        <v>988685.02</v>
      </c>
      <c r="AA95" s="105"/>
      <c r="AB95" s="105"/>
      <c r="AC95" s="105"/>
      <c r="AD95" s="106"/>
      <c r="AE95" s="104">
        <v>988685.02</v>
      </c>
      <c r="AF95" s="105"/>
      <c r="AG95" s="105"/>
      <c r="AH95" s="106"/>
      <c r="AI95" s="104">
        <f>IF(ISNUMBER(U95),U95,0)+IF(ISNUMBER(Z95),Z95,0)</f>
        <v>988685.02</v>
      </c>
      <c r="AJ95" s="105"/>
      <c r="AK95" s="105"/>
      <c r="AL95" s="105"/>
      <c r="AM95" s="106"/>
      <c r="AN95" s="104">
        <v>0</v>
      </c>
      <c r="AO95" s="105"/>
      <c r="AP95" s="105"/>
      <c r="AQ95" s="105"/>
      <c r="AR95" s="106"/>
      <c r="AS95" s="104">
        <v>6046928</v>
      </c>
      <c r="AT95" s="105"/>
      <c r="AU95" s="105"/>
      <c r="AV95" s="105"/>
      <c r="AW95" s="106"/>
      <c r="AX95" s="104">
        <v>6046928</v>
      </c>
      <c r="AY95" s="105"/>
      <c r="AZ95" s="105"/>
      <c r="BA95" s="106"/>
      <c r="BB95" s="104">
        <f>IF(ISNUMBER(AN95),AN95,0)+IF(ISNUMBER(AS95),AS95,0)</f>
        <v>6046928</v>
      </c>
      <c r="BC95" s="105"/>
      <c r="BD95" s="105"/>
      <c r="BE95" s="105"/>
      <c r="BF95" s="106"/>
      <c r="BG95" s="104">
        <v>0</v>
      </c>
      <c r="BH95" s="105"/>
      <c r="BI95" s="105"/>
      <c r="BJ95" s="105"/>
      <c r="BK95" s="106"/>
      <c r="BL95" s="104">
        <v>30794600</v>
      </c>
      <c r="BM95" s="105"/>
      <c r="BN95" s="105"/>
      <c r="BO95" s="105"/>
      <c r="BP95" s="106"/>
      <c r="BQ95" s="104">
        <v>30794600</v>
      </c>
      <c r="BR95" s="105"/>
      <c r="BS95" s="105"/>
      <c r="BT95" s="106"/>
      <c r="BU95" s="104">
        <f>IF(ISNUMBER(BG95),BG95,0)+IF(ISNUMBER(BL95),BL95,0)</f>
        <v>30794600</v>
      </c>
      <c r="BV95" s="105"/>
      <c r="BW95" s="105"/>
      <c r="BX95" s="105"/>
      <c r="BY95" s="106"/>
    </row>
    <row r="97" spans="1:79" ht="14.25" customHeight="1" x14ac:dyDescent="12.75">
      <c r="A97" s="42" t="s">
        <v>263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</row>
    <row r="98" spans="1:79" ht="15" customHeight="1" x14ac:dyDescent="0.2">
      <c r="A98" s="45" t="s">
        <v>233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</row>
    <row r="99" spans="1:79" ht="23.1" customHeight="1" x14ac:dyDescent="0.2">
      <c r="A99" s="61" t="s">
        <v>6</v>
      </c>
      <c r="B99" s="62"/>
      <c r="C99" s="62"/>
      <c r="D99" s="61" t="s">
        <v>121</v>
      </c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3"/>
      <c r="U99" s="36" t="s">
        <v>255</v>
      </c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 t="s">
        <v>260</v>
      </c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</row>
    <row r="100" spans="1:79" ht="54" customHeight="1" x14ac:dyDescent="12.75">
      <c r="A100" s="64"/>
      <c r="B100" s="65"/>
      <c r="C100" s="65"/>
      <c r="D100" s="64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6"/>
      <c r="U100" s="30" t="s">
        <v>4</v>
      </c>
      <c r="V100" s="31"/>
      <c r="W100" s="31"/>
      <c r="X100" s="31"/>
      <c r="Y100" s="32"/>
      <c r="Z100" s="30" t="s">
        <v>3</v>
      </c>
      <c r="AA100" s="31"/>
      <c r="AB100" s="31"/>
      <c r="AC100" s="31"/>
      <c r="AD100" s="32"/>
      <c r="AE100" s="46" t="s">
        <v>116</v>
      </c>
      <c r="AF100" s="47"/>
      <c r="AG100" s="47"/>
      <c r="AH100" s="47"/>
      <c r="AI100" s="48"/>
      <c r="AJ100" s="30" t="s">
        <v>5</v>
      </c>
      <c r="AK100" s="31"/>
      <c r="AL100" s="31"/>
      <c r="AM100" s="31"/>
      <c r="AN100" s="32"/>
      <c r="AO100" s="30" t="s">
        <v>4</v>
      </c>
      <c r="AP100" s="31"/>
      <c r="AQ100" s="31"/>
      <c r="AR100" s="31"/>
      <c r="AS100" s="32"/>
      <c r="AT100" s="30" t="s">
        <v>3</v>
      </c>
      <c r="AU100" s="31"/>
      <c r="AV100" s="31"/>
      <c r="AW100" s="31"/>
      <c r="AX100" s="32"/>
      <c r="AY100" s="46" t="s">
        <v>116</v>
      </c>
      <c r="AZ100" s="47"/>
      <c r="BA100" s="47"/>
      <c r="BB100" s="47"/>
      <c r="BC100" s="48"/>
      <c r="BD100" s="36" t="s">
        <v>96</v>
      </c>
      <c r="BE100" s="36"/>
      <c r="BF100" s="36"/>
      <c r="BG100" s="36"/>
      <c r="BH100" s="36"/>
    </row>
    <row r="101" spans="1:79" ht="15" customHeight="1" x14ac:dyDescent="0.2">
      <c r="A101" s="30" t="s">
        <v>169</v>
      </c>
      <c r="B101" s="31"/>
      <c r="C101" s="31"/>
      <c r="D101" s="30">
        <v>2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2"/>
      <c r="U101" s="30">
        <v>3</v>
      </c>
      <c r="V101" s="31"/>
      <c r="W101" s="31"/>
      <c r="X101" s="31"/>
      <c r="Y101" s="32"/>
      <c r="Z101" s="30">
        <v>4</v>
      </c>
      <c r="AA101" s="31"/>
      <c r="AB101" s="31"/>
      <c r="AC101" s="31"/>
      <c r="AD101" s="32"/>
      <c r="AE101" s="30">
        <v>5</v>
      </c>
      <c r="AF101" s="31"/>
      <c r="AG101" s="31"/>
      <c r="AH101" s="31"/>
      <c r="AI101" s="32"/>
      <c r="AJ101" s="30">
        <v>6</v>
      </c>
      <c r="AK101" s="31"/>
      <c r="AL101" s="31"/>
      <c r="AM101" s="31"/>
      <c r="AN101" s="32"/>
      <c r="AO101" s="30">
        <v>7</v>
      </c>
      <c r="AP101" s="31"/>
      <c r="AQ101" s="31"/>
      <c r="AR101" s="31"/>
      <c r="AS101" s="32"/>
      <c r="AT101" s="30">
        <v>8</v>
      </c>
      <c r="AU101" s="31"/>
      <c r="AV101" s="31"/>
      <c r="AW101" s="31"/>
      <c r="AX101" s="32"/>
      <c r="AY101" s="30">
        <v>9</v>
      </c>
      <c r="AZ101" s="31"/>
      <c r="BA101" s="31"/>
      <c r="BB101" s="31"/>
      <c r="BC101" s="32"/>
      <c r="BD101" s="30">
        <v>10</v>
      </c>
      <c r="BE101" s="31"/>
      <c r="BF101" s="31"/>
      <c r="BG101" s="31"/>
      <c r="BH101" s="32"/>
    </row>
    <row r="102" spans="1:79" s="1" customFormat="1" ht="12.75" hidden="1" customHeight="1" x14ac:dyDescent="0.2">
      <c r="A102" s="33" t="s">
        <v>69</v>
      </c>
      <c r="B102" s="34"/>
      <c r="C102" s="34"/>
      <c r="D102" s="33" t="s">
        <v>57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5"/>
      <c r="U102" s="33" t="s">
        <v>60</v>
      </c>
      <c r="V102" s="34"/>
      <c r="W102" s="34"/>
      <c r="X102" s="34"/>
      <c r="Y102" s="35"/>
      <c r="Z102" s="33" t="s">
        <v>61</v>
      </c>
      <c r="AA102" s="34"/>
      <c r="AB102" s="34"/>
      <c r="AC102" s="34"/>
      <c r="AD102" s="35"/>
      <c r="AE102" s="33" t="s">
        <v>94</v>
      </c>
      <c r="AF102" s="34"/>
      <c r="AG102" s="34"/>
      <c r="AH102" s="34"/>
      <c r="AI102" s="35"/>
      <c r="AJ102" s="50" t="s">
        <v>171</v>
      </c>
      <c r="AK102" s="51"/>
      <c r="AL102" s="51"/>
      <c r="AM102" s="51"/>
      <c r="AN102" s="52"/>
      <c r="AO102" s="33" t="s">
        <v>62</v>
      </c>
      <c r="AP102" s="34"/>
      <c r="AQ102" s="34"/>
      <c r="AR102" s="34"/>
      <c r="AS102" s="35"/>
      <c r="AT102" s="33" t="s">
        <v>63</v>
      </c>
      <c r="AU102" s="34"/>
      <c r="AV102" s="34"/>
      <c r="AW102" s="34"/>
      <c r="AX102" s="35"/>
      <c r="AY102" s="33" t="s">
        <v>95</v>
      </c>
      <c r="AZ102" s="34"/>
      <c r="BA102" s="34"/>
      <c r="BB102" s="34"/>
      <c r="BC102" s="35"/>
      <c r="BD102" s="44" t="s">
        <v>171</v>
      </c>
      <c r="BE102" s="44"/>
      <c r="BF102" s="44"/>
      <c r="BG102" s="44"/>
      <c r="BH102" s="44"/>
      <c r="CA102" s="1" t="s">
        <v>35</v>
      </c>
    </row>
    <row r="103" spans="1:79" s="99" customFormat="1" ht="25.5" customHeight="1" x14ac:dyDescent="0.2">
      <c r="A103" s="89">
        <v>1</v>
      </c>
      <c r="B103" s="90"/>
      <c r="C103" s="90"/>
      <c r="D103" s="92" t="s">
        <v>178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6076074</v>
      </c>
      <c r="AA103" s="97"/>
      <c r="AB103" s="97"/>
      <c r="AC103" s="97"/>
      <c r="AD103" s="98"/>
      <c r="AE103" s="95">
        <v>6076074</v>
      </c>
      <c r="AF103" s="95"/>
      <c r="AG103" s="95"/>
      <c r="AH103" s="95"/>
      <c r="AI103" s="95"/>
      <c r="AJ103" s="110">
        <f>IF(ISNUMBER(U103),U103,0)+IF(ISNUMBER(Z103),Z103,0)</f>
        <v>6076074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0</v>
      </c>
      <c r="BE103" s="110"/>
      <c r="BF103" s="110"/>
      <c r="BG103" s="110"/>
      <c r="BH103" s="110"/>
      <c r="CA103" s="99" t="s">
        <v>36</v>
      </c>
    </row>
    <row r="104" spans="1:79" s="99" customFormat="1" ht="25.5" customHeight="1" x14ac:dyDescent="0.2">
      <c r="A104" s="89">
        <v>2</v>
      </c>
      <c r="B104" s="90"/>
      <c r="C104" s="90"/>
      <c r="D104" s="92" t="s">
        <v>179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0</v>
      </c>
      <c r="BE104" s="110"/>
      <c r="BF104" s="110"/>
      <c r="BG104" s="110"/>
      <c r="BH104" s="110"/>
    </row>
    <row r="105" spans="1:79" s="99" customFormat="1" ht="25.5" customHeight="1" x14ac:dyDescent="0.2">
      <c r="A105" s="89">
        <v>3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24403000</v>
      </c>
      <c r="AA105" s="97"/>
      <c r="AB105" s="97"/>
      <c r="AC105" s="97"/>
      <c r="AD105" s="98"/>
      <c r="AE105" s="95">
        <v>24403000</v>
      </c>
      <c r="AF105" s="95"/>
      <c r="AG105" s="95"/>
      <c r="AH105" s="95"/>
      <c r="AI105" s="95"/>
      <c r="AJ105" s="110">
        <f>IF(ISNUMBER(U105),U105,0)+IF(ISNUMBER(Z105),Z105,0)</f>
        <v>24403000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24944090</v>
      </c>
      <c r="AU105" s="110"/>
      <c r="AV105" s="110"/>
      <c r="AW105" s="110"/>
      <c r="AX105" s="110"/>
      <c r="AY105" s="95">
        <v>24944090</v>
      </c>
      <c r="AZ105" s="95"/>
      <c r="BA105" s="95"/>
      <c r="BB105" s="95"/>
      <c r="BC105" s="95"/>
      <c r="BD105" s="110">
        <f>IF(ISNUMBER(AO105),AO105,0)+IF(ISNUMBER(AT105),AT105,0)</f>
        <v>24944090</v>
      </c>
      <c r="BE105" s="110"/>
      <c r="BF105" s="110"/>
      <c r="BG105" s="110"/>
      <c r="BH105" s="110"/>
    </row>
    <row r="106" spans="1:79" s="6" customFormat="1" ht="12.75" customHeight="1" x14ac:dyDescent="0.2">
      <c r="A106" s="87"/>
      <c r="B106" s="85"/>
      <c r="C106" s="85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0</v>
      </c>
      <c r="V106" s="105"/>
      <c r="W106" s="105"/>
      <c r="X106" s="105"/>
      <c r="Y106" s="106"/>
      <c r="Z106" s="104">
        <v>30479074</v>
      </c>
      <c r="AA106" s="105"/>
      <c r="AB106" s="105"/>
      <c r="AC106" s="105"/>
      <c r="AD106" s="106"/>
      <c r="AE106" s="103">
        <v>30479074</v>
      </c>
      <c r="AF106" s="103"/>
      <c r="AG106" s="103"/>
      <c r="AH106" s="103"/>
      <c r="AI106" s="103"/>
      <c r="AJ106" s="88">
        <f>IF(ISNUMBER(U106),U106,0)+IF(ISNUMBER(Z106),Z106,0)</f>
        <v>30479074</v>
      </c>
      <c r="AK106" s="88"/>
      <c r="AL106" s="88"/>
      <c r="AM106" s="88"/>
      <c r="AN106" s="88"/>
      <c r="AO106" s="103">
        <v>0</v>
      </c>
      <c r="AP106" s="103"/>
      <c r="AQ106" s="103"/>
      <c r="AR106" s="103"/>
      <c r="AS106" s="103"/>
      <c r="AT106" s="88">
        <v>24944090</v>
      </c>
      <c r="AU106" s="88"/>
      <c r="AV106" s="88"/>
      <c r="AW106" s="88"/>
      <c r="AX106" s="88"/>
      <c r="AY106" s="103">
        <v>24944090</v>
      </c>
      <c r="AZ106" s="103"/>
      <c r="BA106" s="103"/>
      <c r="BB106" s="103"/>
      <c r="BC106" s="103"/>
      <c r="BD106" s="88">
        <f>IF(ISNUMBER(AO106),AO106,0)+IF(ISNUMBER(AT106),AT106,0)</f>
        <v>24944090</v>
      </c>
      <c r="BE106" s="88"/>
      <c r="BF106" s="88"/>
      <c r="BG106" s="88"/>
      <c r="BH106" s="88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42" t="s">
        <v>152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 x14ac:dyDescent="0.2">
      <c r="A110" s="42" t="s">
        <v>248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23.1" customHeight="1" x14ac:dyDescent="0.2">
      <c r="A111" s="61" t="s">
        <v>6</v>
      </c>
      <c r="B111" s="62"/>
      <c r="C111" s="62"/>
      <c r="D111" s="36" t="s">
        <v>9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 t="s">
        <v>8</v>
      </c>
      <c r="R111" s="36"/>
      <c r="S111" s="36"/>
      <c r="T111" s="36"/>
      <c r="U111" s="36"/>
      <c r="V111" s="36" t="s">
        <v>7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0" t="s">
        <v>234</v>
      </c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2"/>
      <c r="AU111" s="30" t="s">
        <v>237</v>
      </c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2"/>
      <c r="BJ111" s="30" t="s">
        <v>244</v>
      </c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2"/>
    </row>
    <row r="112" spans="1:79" ht="32.25" customHeight="1" x14ac:dyDescent="0.2">
      <c r="A112" s="64"/>
      <c r="B112" s="65"/>
      <c r="C112" s="65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 t="s">
        <v>4</v>
      </c>
      <c r="AG112" s="36"/>
      <c r="AH112" s="36"/>
      <c r="AI112" s="36"/>
      <c r="AJ112" s="36"/>
      <c r="AK112" s="36" t="s">
        <v>3</v>
      </c>
      <c r="AL112" s="36"/>
      <c r="AM112" s="36"/>
      <c r="AN112" s="36"/>
      <c r="AO112" s="36"/>
      <c r="AP112" s="36" t="s">
        <v>123</v>
      </c>
      <c r="AQ112" s="36"/>
      <c r="AR112" s="36"/>
      <c r="AS112" s="36"/>
      <c r="AT112" s="36"/>
      <c r="AU112" s="36" t="s">
        <v>4</v>
      </c>
      <c r="AV112" s="36"/>
      <c r="AW112" s="36"/>
      <c r="AX112" s="36"/>
      <c r="AY112" s="36"/>
      <c r="AZ112" s="36" t="s">
        <v>3</v>
      </c>
      <c r="BA112" s="36"/>
      <c r="BB112" s="36"/>
      <c r="BC112" s="36"/>
      <c r="BD112" s="36"/>
      <c r="BE112" s="36" t="s">
        <v>90</v>
      </c>
      <c r="BF112" s="36"/>
      <c r="BG112" s="36"/>
      <c r="BH112" s="36"/>
      <c r="BI112" s="36"/>
      <c r="BJ112" s="36" t="s">
        <v>4</v>
      </c>
      <c r="BK112" s="36"/>
      <c r="BL112" s="36"/>
      <c r="BM112" s="36"/>
      <c r="BN112" s="36"/>
      <c r="BO112" s="36" t="s">
        <v>3</v>
      </c>
      <c r="BP112" s="36"/>
      <c r="BQ112" s="36"/>
      <c r="BR112" s="36"/>
      <c r="BS112" s="36"/>
      <c r="BT112" s="36" t="s">
        <v>97</v>
      </c>
      <c r="BU112" s="36"/>
      <c r="BV112" s="36"/>
      <c r="BW112" s="36"/>
      <c r="BX112" s="36"/>
    </row>
    <row r="113" spans="1:79" ht="15" customHeight="1" x14ac:dyDescent="0.2">
      <c r="A113" s="30">
        <v>1</v>
      </c>
      <c r="B113" s="31"/>
      <c r="C113" s="31"/>
      <c r="D113" s="36">
        <v>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>
        <v>3</v>
      </c>
      <c r="R113" s="36"/>
      <c r="S113" s="36"/>
      <c r="T113" s="36"/>
      <c r="U113" s="36"/>
      <c r="V113" s="36">
        <v>4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6">
        <v>5</v>
      </c>
      <c r="AG113" s="36"/>
      <c r="AH113" s="36"/>
      <c r="AI113" s="36"/>
      <c r="AJ113" s="36"/>
      <c r="AK113" s="36">
        <v>6</v>
      </c>
      <c r="AL113" s="36"/>
      <c r="AM113" s="36"/>
      <c r="AN113" s="36"/>
      <c r="AO113" s="36"/>
      <c r="AP113" s="36">
        <v>7</v>
      </c>
      <c r="AQ113" s="36"/>
      <c r="AR113" s="36"/>
      <c r="AS113" s="36"/>
      <c r="AT113" s="36"/>
      <c r="AU113" s="36">
        <v>8</v>
      </c>
      <c r="AV113" s="36"/>
      <c r="AW113" s="36"/>
      <c r="AX113" s="36"/>
      <c r="AY113" s="36"/>
      <c r="AZ113" s="36">
        <v>9</v>
      </c>
      <c r="BA113" s="36"/>
      <c r="BB113" s="36"/>
      <c r="BC113" s="36"/>
      <c r="BD113" s="36"/>
      <c r="BE113" s="36">
        <v>10</v>
      </c>
      <c r="BF113" s="36"/>
      <c r="BG113" s="36"/>
      <c r="BH113" s="36"/>
      <c r="BI113" s="36"/>
      <c r="BJ113" s="36">
        <v>11</v>
      </c>
      <c r="BK113" s="36"/>
      <c r="BL113" s="36"/>
      <c r="BM113" s="36"/>
      <c r="BN113" s="36"/>
      <c r="BO113" s="36">
        <v>12</v>
      </c>
      <c r="BP113" s="36"/>
      <c r="BQ113" s="36"/>
      <c r="BR113" s="36"/>
      <c r="BS113" s="36"/>
      <c r="BT113" s="36">
        <v>13</v>
      </c>
      <c r="BU113" s="36"/>
      <c r="BV113" s="36"/>
      <c r="BW113" s="36"/>
      <c r="BX113" s="36"/>
    </row>
    <row r="114" spans="1:79" ht="10.5" hidden="1" customHeight="1" x14ac:dyDescent="0.2">
      <c r="A114" s="33" t="s">
        <v>154</v>
      </c>
      <c r="B114" s="34"/>
      <c r="C114" s="34"/>
      <c r="D114" s="36" t="s">
        <v>57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 t="s">
        <v>70</v>
      </c>
      <c r="R114" s="36"/>
      <c r="S114" s="36"/>
      <c r="T114" s="36"/>
      <c r="U114" s="36"/>
      <c r="V114" s="36" t="s">
        <v>71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38" t="s">
        <v>111</v>
      </c>
      <c r="AG114" s="38"/>
      <c r="AH114" s="38"/>
      <c r="AI114" s="38"/>
      <c r="AJ114" s="38"/>
      <c r="AK114" s="37" t="s">
        <v>112</v>
      </c>
      <c r="AL114" s="37"/>
      <c r="AM114" s="37"/>
      <c r="AN114" s="37"/>
      <c r="AO114" s="37"/>
      <c r="AP114" s="44" t="s">
        <v>122</v>
      </c>
      <c r="AQ114" s="44"/>
      <c r="AR114" s="44"/>
      <c r="AS114" s="44"/>
      <c r="AT114" s="44"/>
      <c r="AU114" s="38" t="s">
        <v>113</v>
      </c>
      <c r="AV114" s="38"/>
      <c r="AW114" s="38"/>
      <c r="AX114" s="38"/>
      <c r="AY114" s="38"/>
      <c r="AZ114" s="37" t="s">
        <v>114</v>
      </c>
      <c r="BA114" s="37"/>
      <c r="BB114" s="37"/>
      <c r="BC114" s="37"/>
      <c r="BD114" s="37"/>
      <c r="BE114" s="44" t="s">
        <v>122</v>
      </c>
      <c r="BF114" s="44"/>
      <c r="BG114" s="44"/>
      <c r="BH114" s="44"/>
      <c r="BI114" s="44"/>
      <c r="BJ114" s="38" t="s">
        <v>105</v>
      </c>
      <c r="BK114" s="38"/>
      <c r="BL114" s="38"/>
      <c r="BM114" s="38"/>
      <c r="BN114" s="38"/>
      <c r="BO114" s="37" t="s">
        <v>106</v>
      </c>
      <c r="BP114" s="37"/>
      <c r="BQ114" s="37"/>
      <c r="BR114" s="37"/>
      <c r="BS114" s="37"/>
      <c r="BT114" s="44" t="s">
        <v>122</v>
      </c>
      <c r="BU114" s="44"/>
      <c r="BV114" s="44"/>
      <c r="BW114" s="44"/>
      <c r="BX114" s="44"/>
      <c r="CA114" t="s">
        <v>37</v>
      </c>
    </row>
    <row r="115" spans="1:79" s="6" customFormat="1" ht="15" customHeight="1" x14ac:dyDescent="0.2">
      <c r="A115" s="87">
        <v>0</v>
      </c>
      <c r="B115" s="85"/>
      <c r="C115" s="85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  <c r="CA115" s="6" t="s">
        <v>38</v>
      </c>
    </row>
    <row r="116" spans="1:79" s="99" customFormat="1" ht="171" customHeight="1" x14ac:dyDescent="0.2">
      <c r="A116" s="89">
        <v>1</v>
      </c>
      <c r="B116" s="90"/>
      <c r="C116" s="90"/>
      <c r="D116" s="114" t="s">
        <v>182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183</v>
      </c>
      <c r="R116" s="36"/>
      <c r="S116" s="36"/>
      <c r="T116" s="36"/>
      <c r="U116" s="36"/>
      <c r="V116" s="114" t="s">
        <v>184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f>IF(ISNUMBER(AF116),AF116,0)+IF(ISNUMBER(AK116),AK116,0)</f>
        <v>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5933428</v>
      </c>
      <c r="BA116" s="115"/>
      <c r="BB116" s="115"/>
      <c r="BC116" s="115"/>
      <c r="BD116" s="115"/>
      <c r="BE116" s="115">
        <f>IF(ISNUMBER(AU116),AU116,0)+IF(ISNUMBER(AZ116),AZ116,0)</f>
        <v>5933428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30794600</v>
      </c>
      <c r="BP116" s="115"/>
      <c r="BQ116" s="115"/>
      <c r="BR116" s="115"/>
      <c r="BS116" s="115"/>
      <c r="BT116" s="115">
        <f>IF(ISNUMBER(BJ116),BJ116,0)+IF(ISNUMBER(BO116),BO116,0)</f>
        <v>30794600</v>
      </c>
      <c r="BU116" s="115"/>
      <c r="BV116" s="115"/>
      <c r="BW116" s="115"/>
      <c r="BX116" s="115"/>
    </row>
    <row r="117" spans="1:79" s="99" customFormat="1" ht="165" customHeight="1" x14ac:dyDescent="0.2">
      <c r="A117" s="89">
        <v>1</v>
      </c>
      <c r="B117" s="90"/>
      <c r="C117" s="90"/>
      <c r="D117" s="114" t="s">
        <v>185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183</v>
      </c>
      <c r="R117" s="36"/>
      <c r="S117" s="36"/>
      <c r="T117" s="36"/>
      <c r="U117" s="36"/>
      <c r="V117" s="114" t="s">
        <v>184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756718.74</v>
      </c>
      <c r="AL117" s="115"/>
      <c r="AM117" s="115"/>
      <c r="AN117" s="115"/>
      <c r="AO117" s="115"/>
      <c r="AP117" s="115">
        <f>IF(ISNUMBER(AF117),AF117,0)+IF(ISNUMBER(AK117),AK117,0)</f>
        <v>756718.74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103000</v>
      </c>
      <c r="BA117" s="115"/>
      <c r="BB117" s="115"/>
      <c r="BC117" s="115"/>
      <c r="BD117" s="115"/>
      <c r="BE117" s="115">
        <f>IF(ISNUMBER(AU117),AU117,0)+IF(ISNUMBER(AZ117),AZ117,0)</f>
        <v>103000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f>IF(ISNUMBER(BJ117),BJ117,0)+IF(ISNUMBER(BO117),BO117,0)</f>
        <v>0</v>
      </c>
      <c r="BU117" s="115"/>
      <c r="BV117" s="115"/>
      <c r="BW117" s="115"/>
      <c r="BX117" s="115"/>
    </row>
    <row r="118" spans="1:79" s="99" customFormat="1" ht="165" customHeight="1" x14ac:dyDescent="0.2">
      <c r="A118" s="89">
        <v>1</v>
      </c>
      <c r="B118" s="90"/>
      <c r="C118" s="90"/>
      <c r="D118" s="114" t="s">
        <v>186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183</v>
      </c>
      <c r="R118" s="36"/>
      <c r="S118" s="36"/>
      <c r="T118" s="36"/>
      <c r="U118" s="36"/>
      <c r="V118" s="114" t="s">
        <v>184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231966.28</v>
      </c>
      <c r="AL118" s="115"/>
      <c r="AM118" s="115"/>
      <c r="AN118" s="115"/>
      <c r="AO118" s="115"/>
      <c r="AP118" s="115">
        <f>IF(ISNUMBER(AF118),AF118,0)+IF(ISNUMBER(AK118),AK118,0)</f>
        <v>231966.28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10500</v>
      </c>
      <c r="BA118" s="115"/>
      <c r="BB118" s="115"/>
      <c r="BC118" s="115"/>
      <c r="BD118" s="115"/>
      <c r="BE118" s="115">
        <f>IF(ISNUMBER(AU118),AU118,0)+IF(ISNUMBER(AZ118),AZ118,0)</f>
        <v>10500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f>IF(ISNUMBER(BJ118),BJ118,0)+IF(ISNUMBER(BO118),BO118,0)</f>
        <v>0</v>
      </c>
      <c r="BU118" s="115"/>
      <c r="BV118" s="115"/>
      <c r="BW118" s="115"/>
      <c r="BX118" s="115"/>
    </row>
    <row r="119" spans="1:79" s="99" customFormat="1" ht="165" customHeight="1" x14ac:dyDescent="0.2">
      <c r="A119" s="89">
        <v>1</v>
      </c>
      <c r="B119" s="90"/>
      <c r="C119" s="90"/>
      <c r="D119" s="114" t="s">
        <v>187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183</v>
      </c>
      <c r="R119" s="36"/>
      <c r="S119" s="36"/>
      <c r="T119" s="36"/>
      <c r="U119" s="36"/>
      <c r="V119" s="114" t="s">
        <v>184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f>IF(ISNUMBER(AF119),AF119,0)+IF(ISNUMBER(AK119),AK119,0)</f>
        <v>0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f>IF(ISNUMBER(AU119),AU119,0)+IF(ISNUMBER(AZ119),AZ119,0)</f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f>IF(ISNUMBER(BJ119),BJ119,0)+IF(ISNUMBER(BO119),BO119,0)</f>
        <v>0</v>
      </c>
      <c r="BU119" s="115"/>
      <c r="BV119" s="115"/>
      <c r="BW119" s="115"/>
      <c r="BX119" s="115"/>
    </row>
    <row r="120" spans="1:79" s="6" customFormat="1" ht="15" customHeight="1" x14ac:dyDescent="0.2">
      <c r="A120" s="87">
        <v>0</v>
      </c>
      <c r="B120" s="85"/>
      <c r="C120" s="85"/>
      <c r="D120" s="113" t="s">
        <v>188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>
        <f>IF(ISNUMBER(AF120),AF120,0)+IF(ISNUMBER(AK120),AK120,0)</f>
        <v>0</v>
      </c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>
        <f>IF(ISNUMBER(AU120),AU120,0)+IF(ISNUMBER(AZ120),AZ120,0)</f>
        <v>0</v>
      </c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>
        <f>IF(ISNUMBER(BJ120),BJ120,0)+IF(ISNUMBER(BO120),BO120,0)</f>
        <v>0</v>
      </c>
      <c r="BU120" s="112"/>
      <c r="BV120" s="112"/>
      <c r="BW120" s="112"/>
      <c r="BX120" s="112"/>
    </row>
    <row r="121" spans="1:79" s="99" customFormat="1" ht="142.5" customHeight="1" x14ac:dyDescent="0.2">
      <c r="A121" s="89">
        <v>2</v>
      </c>
      <c r="B121" s="90"/>
      <c r="C121" s="90"/>
      <c r="D121" s="114" t="s">
        <v>189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190</v>
      </c>
      <c r="R121" s="36"/>
      <c r="S121" s="36"/>
      <c r="T121" s="36"/>
      <c r="U121" s="36"/>
      <c r="V121" s="114" t="s">
        <v>191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f>IF(ISNUMBER(AF121),AF121,0)+IF(ISNUMBER(AK121),AK121,0)</f>
        <v>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1</v>
      </c>
      <c r="BA121" s="115"/>
      <c r="BB121" s="115"/>
      <c r="BC121" s="115"/>
      <c r="BD121" s="115"/>
      <c r="BE121" s="115">
        <f>IF(ISNUMBER(AU121),AU121,0)+IF(ISNUMBER(AZ121),AZ121,0)</f>
        <v>1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1</v>
      </c>
      <c r="BP121" s="115"/>
      <c r="BQ121" s="115"/>
      <c r="BR121" s="115"/>
      <c r="BS121" s="115"/>
      <c r="BT121" s="115">
        <f>IF(ISNUMBER(BJ121),BJ121,0)+IF(ISNUMBER(BO121),BO121,0)</f>
        <v>1</v>
      </c>
      <c r="BU121" s="115"/>
      <c r="BV121" s="115"/>
      <c r="BW121" s="115"/>
      <c r="BX121" s="115"/>
    </row>
    <row r="122" spans="1:79" s="99" customFormat="1" ht="135" customHeight="1" x14ac:dyDescent="0.2">
      <c r="A122" s="89">
        <v>2</v>
      </c>
      <c r="B122" s="90"/>
      <c r="C122" s="90"/>
      <c r="D122" s="114" t="s">
        <v>192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190</v>
      </c>
      <c r="R122" s="36"/>
      <c r="S122" s="36"/>
      <c r="T122" s="36"/>
      <c r="U122" s="36"/>
      <c r="V122" s="114" t="s">
        <v>191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2</v>
      </c>
      <c r="AL122" s="115"/>
      <c r="AM122" s="115"/>
      <c r="AN122" s="115"/>
      <c r="AO122" s="115"/>
      <c r="AP122" s="115">
        <f>IF(ISNUMBER(AF122),AF122,0)+IF(ISNUMBER(AK122),AK122,0)</f>
        <v>2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1</v>
      </c>
      <c r="BA122" s="115"/>
      <c r="BB122" s="115"/>
      <c r="BC122" s="115"/>
      <c r="BD122" s="115"/>
      <c r="BE122" s="115">
        <f>IF(ISNUMBER(AU122),AU122,0)+IF(ISNUMBER(AZ122),AZ122,0)</f>
        <v>1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f>IF(ISNUMBER(BJ122),BJ122,0)+IF(ISNUMBER(BO122),BO122,0)</f>
        <v>0</v>
      </c>
      <c r="BU122" s="115"/>
      <c r="BV122" s="115"/>
      <c r="BW122" s="115"/>
      <c r="BX122" s="115"/>
    </row>
    <row r="123" spans="1:79" s="99" customFormat="1" ht="135" customHeight="1" x14ac:dyDescent="0.2">
      <c r="A123" s="89">
        <v>2</v>
      </c>
      <c r="B123" s="90"/>
      <c r="C123" s="90"/>
      <c r="D123" s="114" t="s">
        <v>193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190</v>
      </c>
      <c r="R123" s="36"/>
      <c r="S123" s="36"/>
      <c r="T123" s="36"/>
      <c r="U123" s="36"/>
      <c r="V123" s="114" t="s">
        <v>191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1</v>
      </c>
      <c r="AL123" s="115"/>
      <c r="AM123" s="115"/>
      <c r="AN123" s="115"/>
      <c r="AO123" s="115"/>
      <c r="AP123" s="115">
        <f>IF(ISNUMBER(AF123),AF123,0)+IF(ISNUMBER(AK123),AK123,0)</f>
        <v>1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1</v>
      </c>
      <c r="BA123" s="115"/>
      <c r="BB123" s="115"/>
      <c r="BC123" s="115"/>
      <c r="BD123" s="115"/>
      <c r="BE123" s="115">
        <f>IF(ISNUMBER(AU123),AU123,0)+IF(ISNUMBER(AZ123),AZ123,0)</f>
        <v>1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f>IF(ISNUMBER(BJ123),BJ123,0)+IF(ISNUMBER(BO123),BO123,0)</f>
        <v>0</v>
      </c>
      <c r="BU123" s="115"/>
      <c r="BV123" s="115"/>
      <c r="BW123" s="115"/>
      <c r="BX123" s="115"/>
    </row>
    <row r="124" spans="1:79" s="99" customFormat="1" ht="135" customHeight="1" x14ac:dyDescent="0.2">
      <c r="A124" s="89">
        <v>2</v>
      </c>
      <c r="B124" s="90"/>
      <c r="C124" s="90"/>
      <c r="D124" s="114" t="s">
        <v>194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190</v>
      </c>
      <c r="R124" s="36"/>
      <c r="S124" s="36"/>
      <c r="T124" s="36"/>
      <c r="U124" s="36"/>
      <c r="V124" s="114" t="s">
        <v>191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0</v>
      </c>
      <c r="BU124" s="115"/>
      <c r="BV124" s="115"/>
      <c r="BW124" s="115"/>
      <c r="BX124" s="115"/>
    </row>
    <row r="125" spans="1:79" s="6" customFormat="1" ht="15" customHeight="1" x14ac:dyDescent="0.2">
      <c r="A125" s="87">
        <v>0</v>
      </c>
      <c r="B125" s="85"/>
      <c r="C125" s="85"/>
      <c r="D125" s="113" t="s">
        <v>195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>
        <f>IF(ISNUMBER(BJ125),BJ125,0)+IF(ISNUMBER(BO125),BO125,0)</f>
        <v>0</v>
      </c>
      <c r="BU125" s="112"/>
      <c r="BV125" s="112"/>
      <c r="BW125" s="112"/>
      <c r="BX125" s="112"/>
    </row>
    <row r="126" spans="1:79" s="99" customFormat="1" ht="28.5" customHeight="1" x14ac:dyDescent="0.2">
      <c r="A126" s="89">
        <v>3</v>
      </c>
      <c r="B126" s="90"/>
      <c r="C126" s="90"/>
      <c r="D126" s="114" t="s">
        <v>196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183</v>
      </c>
      <c r="R126" s="36"/>
      <c r="S126" s="36"/>
      <c r="T126" s="36"/>
      <c r="U126" s="36"/>
      <c r="V126" s="114" t="s">
        <v>197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f>IF(ISNUMBER(AF126),AF126,0)+IF(ISNUMBER(AK126),AK126,0)</f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5933428</v>
      </c>
      <c r="BA126" s="115"/>
      <c r="BB126" s="115"/>
      <c r="BC126" s="115"/>
      <c r="BD126" s="115"/>
      <c r="BE126" s="115">
        <f>IF(ISNUMBER(AU126),AU126,0)+IF(ISNUMBER(AZ126),AZ126,0)</f>
        <v>5933428</v>
      </c>
      <c r="BF126" s="115"/>
      <c r="BG126" s="115"/>
      <c r="BH126" s="115"/>
      <c r="BI126" s="115"/>
      <c r="BJ126" s="115">
        <v>0</v>
      </c>
      <c r="BK126" s="115"/>
      <c r="BL126" s="115"/>
      <c r="BM126" s="115"/>
      <c r="BN126" s="115"/>
      <c r="BO126" s="115">
        <v>30794600</v>
      </c>
      <c r="BP126" s="115"/>
      <c r="BQ126" s="115"/>
      <c r="BR126" s="115"/>
      <c r="BS126" s="115"/>
      <c r="BT126" s="115">
        <f>IF(ISNUMBER(BJ126),BJ126,0)+IF(ISNUMBER(BO126),BO126,0)</f>
        <v>30794600</v>
      </c>
      <c r="BU126" s="115"/>
      <c r="BV126" s="115"/>
      <c r="BW126" s="115"/>
      <c r="BX126" s="115"/>
    </row>
    <row r="127" spans="1:79" s="99" customFormat="1" ht="30" customHeight="1" x14ac:dyDescent="0.2">
      <c r="A127" s="89">
        <v>3</v>
      </c>
      <c r="B127" s="90"/>
      <c r="C127" s="90"/>
      <c r="D127" s="114" t="s">
        <v>198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183</v>
      </c>
      <c r="R127" s="36"/>
      <c r="S127" s="36"/>
      <c r="T127" s="36"/>
      <c r="U127" s="36"/>
      <c r="V127" s="114" t="s">
        <v>197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378359.37</v>
      </c>
      <c r="AL127" s="115"/>
      <c r="AM127" s="115"/>
      <c r="AN127" s="115"/>
      <c r="AO127" s="115"/>
      <c r="AP127" s="115">
        <f>IF(ISNUMBER(AF127),AF127,0)+IF(ISNUMBER(AK127),AK127,0)</f>
        <v>378359.37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103000</v>
      </c>
      <c r="BA127" s="115"/>
      <c r="BB127" s="115"/>
      <c r="BC127" s="115"/>
      <c r="BD127" s="115"/>
      <c r="BE127" s="115">
        <f>IF(ISNUMBER(AU127),AU127,0)+IF(ISNUMBER(AZ127),AZ127,0)</f>
        <v>103000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f>IF(ISNUMBER(BJ127),BJ127,0)+IF(ISNUMBER(BO127),BO127,0)</f>
        <v>0</v>
      </c>
      <c r="BU127" s="115"/>
      <c r="BV127" s="115"/>
      <c r="BW127" s="115"/>
      <c r="BX127" s="115"/>
    </row>
    <row r="128" spans="1:79" s="99" customFormat="1" ht="30" customHeight="1" x14ac:dyDescent="0.2">
      <c r="A128" s="89">
        <v>3</v>
      </c>
      <c r="B128" s="90"/>
      <c r="C128" s="90"/>
      <c r="D128" s="114" t="s">
        <v>199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183</v>
      </c>
      <c r="R128" s="36"/>
      <c r="S128" s="36"/>
      <c r="T128" s="36"/>
      <c r="U128" s="36"/>
      <c r="V128" s="114" t="s">
        <v>197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231966.28</v>
      </c>
      <c r="AL128" s="115"/>
      <c r="AM128" s="115"/>
      <c r="AN128" s="115"/>
      <c r="AO128" s="115"/>
      <c r="AP128" s="115">
        <f>IF(ISNUMBER(AF128),AF128,0)+IF(ISNUMBER(AK128),AK128,0)</f>
        <v>231966.28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10500</v>
      </c>
      <c r="BA128" s="115"/>
      <c r="BB128" s="115"/>
      <c r="BC128" s="115"/>
      <c r="BD128" s="115"/>
      <c r="BE128" s="115">
        <f>IF(ISNUMBER(AU128),AU128,0)+IF(ISNUMBER(AZ128),AZ128,0)</f>
        <v>10500</v>
      </c>
      <c r="BF128" s="115"/>
      <c r="BG128" s="115"/>
      <c r="BH128" s="115"/>
      <c r="BI128" s="115"/>
      <c r="BJ128" s="115">
        <v>0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f>IF(ISNUMBER(BJ128),BJ128,0)+IF(ISNUMBER(BO128),BO128,0)</f>
        <v>0</v>
      </c>
      <c r="BU128" s="115"/>
      <c r="BV128" s="115"/>
      <c r="BW128" s="115"/>
      <c r="BX128" s="115"/>
    </row>
    <row r="129" spans="1:79" s="99" customFormat="1" ht="30" customHeight="1" x14ac:dyDescent="0.2">
      <c r="A129" s="89">
        <v>3</v>
      </c>
      <c r="B129" s="90"/>
      <c r="C129" s="90"/>
      <c r="D129" s="114" t="s">
        <v>200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183</v>
      </c>
      <c r="R129" s="36"/>
      <c r="S129" s="36"/>
      <c r="T129" s="36"/>
      <c r="U129" s="36"/>
      <c r="V129" s="114" t="s">
        <v>197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f>IF(ISNUMBER(AF129),AF129,0)+IF(ISNUMBER(AK129),AK129,0)</f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f>IF(ISNUMBER(AU129),AU129,0)+IF(ISNUMBER(AZ129),AZ129,0)</f>
        <v>0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f>IF(ISNUMBER(BJ129),BJ129,0)+IF(ISNUMBER(BO129),BO129,0)</f>
        <v>0</v>
      </c>
      <c r="BU129" s="115"/>
      <c r="BV129" s="115"/>
      <c r="BW129" s="115"/>
      <c r="BX129" s="115"/>
    </row>
    <row r="130" spans="1:79" s="6" customFormat="1" ht="15" customHeight="1" x14ac:dyDescent="0.2">
      <c r="A130" s="87">
        <v>0</v>
      </c>
      <c r="B130" s="85"/>
      <c r="C130" s="85"/>
      <c r="D130" s="113" t="s">
        <v>201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>
        <f>IF(ISNUMBER(AF130),AF130,0)+IF(ISNUMBER(AK130),AK130,0)</f>
        <v>0</v>
      </c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>
        <f>IF(ISNUMBER(AU130),AU130,0)+IF(ISNUMBER(AZ130),AZ130,0)</f>
        <v>0</v>
      </c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>
        <f>IF(ISNUMBER(BJ130),BJ130,0)+IF(ISNUMBER(BO130),BO130,0)</f>
        <v>0</v>
      </c>
      <c r="BU130" s="112"/>
      <c r="BV130" s="112"/>
      <c r="BW130" s="112"/>
      <c r="BX130" s="112"/>
    </row>
    <row r="131" spans="1:79" s="99" customFormat="1" ht="42.75" customHeight="1" x14ac:dyDescent="0.2">
      <c r="A131" s="89">
        <v>4</v>
      </c>
      <c r="B131" s="90"/>
      <c r="C131" s="90"/>
      <c r="D131" s="114" t="s">
        <v>202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203</v>
      </c>
      <c r="R131" s="36"/>
      <c r="S131" s="36"/>
      <c r="T131" s="36"/>
      <c r="U131" s="36"/>
      <c r="V131" s="114" t="s">
        <v>204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f>IF(ISNUMBER(AF131),AF131,0)+IF(ISNUMBER(AK131),AK131,0)</f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15.5</v>
      </c>
      <c r="BA131" s="115"/>
      <c r="BB131" s="115"/>
      <c r="BC131" s="115"/>
      <c r="BD131" s="115"/>
      <c r="BE131" s="115">
        <f>IF(ISNUMBER(AU131),AU131,0)+IF(ISNUMBER(AZ131),AZ131,0)</f>
        <v>15.5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86.1</v>
      </c>
      <c r="BP131" s="115"/>
      <c r="BQ131" s="115"/>
      <c r="BR131" s="115"/>
      <c r="BS131" s="115"/>
      <c r="BT131" s="115">
        <f>IF(ISNUMBER(BJ131),BJ131,0)+IF(ISNUMBER(BO131),BO131,0)</f>
        <v>86.1</v>
      </c>
      <c r="BU131" s="115"/>
      <c r="BV131" s="115"/>
      <c r="BW131" s="115"/>
      <c r="BX131" s="115"/>
    </row>
    <row r="132" spans="1:79" s="99" customFormat="1" ht="45" customHeight="1" x14ac:dyDescent="0.2">
      <c r="A132" s="89">
        <v>4</v>
      </c>
      <c r="B132" s="90"/>
      <c r="C132" s="90"/>
      <c r="D132" s="114" t="s">
        <v>205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203</v>
      </c>
      <c r="R132" s="36"/>
      <c r="S132" s="36"/>
      <c r="T132" s="36"/>
      <c r="U132" s="36"/>
      <c r="V132" s="114" t="s">
        <v>206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82.5</v>
      </c>
      <c r="AL132" s="115"/>
      <c r="AM132" s="115"/>
      <c r="AN132" s="115"/>
      <c r="AO132" s="115"/>
      <c r="AP132" s="115">
        <f>IF(ISNUMBER(AF132),AF132,0)+IF(ISNUMBER(AK132),AK132,0)</f>
        <v>82.5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100</v>
      </c>
      <c r="BA132" s="115"/>
      <c r="BB132" s="115"/>
      <c r="BC132" s="115"/>
      <c r="BD132" s="115"/>
      <c r="BE132" s="115">
        <f>IF(ISNUMBER(AU132),AU132,0)+IF(ISNUMBER(AZ132),AZ132,0)</f>
        <v>100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f>IF(ISNUMBER(BJ132),BJ132,0)+IF(ISNUMBER(BO132),BO132,0)</f>
        <v>0</v>
      </c>
      <c r="BU132" s="115"/>
      <c r="BV132" s="115"/>
      <c r="BW132" s="115"/>
      <c r="BX132" s="115"/>
    </row>
    <row r="133" spans="1:79" s="99" customFormat="1" ht="30" customHeight="1" x14ac:dyDescent="0.2">
      <c r="A133" s="89">
        <v>4</v>
      </c>
      <c r="B133" s="90"/>
      <c r="C133" s="90"/>
      <c r="D133" s="114" t="s">
        <v>207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203</v>
      </c>
      <c r="R133" s="36"/>
      <c r="S133" s="36"/>
      <c r="T133" s="36"/>
      <c r="U133" s="36"/>
      <c r="V133" s="114" t="s">
        <v>204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83</v>
      </c>
      <c r="AL133" s="115"/>
      <c r="AM133" s="115"/>
      <c r="AN133" s="115"/>
      <c r="AO133" s="115"/>
      <c r="AP133" s="115">
        <f>IF(ISNUMBER(AF133),AF133,0)+IF(ISNUMBER(AK133),AK133,0)</f>
        <v>83</v>
      </c>
      <c r="AQ133" s="115"/>
      <c r="AR133" s="115"/>
      <c r="AS133" s="115"/>
      <c r="AT133" s="115"/>
      <c r="AU133" s="115">
        <v>100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100</v>
      </c>
      <c r="BF133" s="115"/>
      <c r="BG133" s="115"/>
      <c r="BH133" s="115"/>
      <c r="BI133" s="115"/>
      <c r="BJ133" s="115">
        <v>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f>IF(ISNUMBER(BJ133),BJ133,0)+IF(ISNUMBER(BO133),BO133,0)</f>
        <v>0</v>
      </c>
      <c r="BU133" s="115"/>
      <c r="BV133" s="115"/>
      <c r="BW133" s="115"/>
      <c r="BX133" s="115"/>
    </row>
    <row r="134" spans="1:79" s="99" customFormat="1" ht="30" customHeight="1" x14ac:dyDescent="0.2">
      <c r="A134" s="89">
        <v>4</v>
      </c>
      <c r="B134" s="90"/>
      <c r="C134" s="90"/>
      <c r="D134" s="114" t="s">
        <v>208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203</v>
      </c>
      <c r="R134" s="36"/>
      <c r="S134" s="36"/>
      <c r="T134" s="36"/>
      <c r="U134" s="36"/>
      <c r="V134" s="114" t="s">
        <v>204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0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f>IF(ISNUMBER(BJ134),BJ134,0)+IF(ISNUMBER(BO134),BO134,0)</f>
        <v>0</v>
      </c>
      <c r="BU134" s="115"/>
      <c r="BV134" s="115"/>
      <c r="BW134" s="115"/>
      <c r="BX134" s="115"/>
    </row>
    <row r="136" spans="1:79" ht="14.25" customHeight="1" x14ac:dyDescent="12.75">
      <c r="A136" s="42" t="s">
        <v>264</v>
      </c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</row>
    <row r="137" spans="1:79" ht="23.1" customHeight="1" x14ac:dyDescent="0.2">
      <c r="A137" s="61" t="s">
        <v>6</v>
      </c>
      <c r="B137" s="62"/>
      <c r="C137" s="62"/>
      <c r="D137" s="36" t="s">
        <v>9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 t="s">
        <v>8</v>
      </c>
      <c r="R137" s="36"/>
      <c r="S137" s="36"/>
      <c r="T137" s="36"/>
      <c r="U137" s="36"/>
      <c r="V137" s="36" t="s">
        <v>7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30" t="s">
        <v>255</v>
      </c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2"/>
      <c r="AU137" s="30" t="s">
        <v>260</v>
      </c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2"/>
    </row>
    <row r="138" spans="1:79" ht="28.5" customHeight="1" x14ac:dyDescent="0.2">
      <c r="A138" s="64"/>
      <c r="B138" s="65"/>
      <c r="C138" s="65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 t="s">
        <v>4</v>
      </c>
      <c r="AG138" s="36"/>
      <c r="AH138" s="36"/>
      <c r="AI138" s="36"/>
      <c r="AJ138" s="36"/>
      <c r="AK138" s="36" t="s">
        <v>3</v>
      </c>
      <c r="AL138" s="36"/>
      <c r="AM138" s="36"/>
      <c r="AN138" s="36"/>
      <c r="AO138" s="36"/>
      <c r="AP138" s="36" t="s">
        <v>123</v>
      </c>
      <c r="AQ138" s="36"/>
      <c r="AR138" s="36"/>
      <c r="AS138" s="36"/>
      <c r="AT138" s="36"/>
      <c r="AU138" s="36" t="s">
        <v>4</v>
      </c>
      <c r="AV138" s="36"/>
      <c r="AW138" s="36"/>
      <c r="AX138" s="36"/>
      <c r="AY138" s="36"/>
      <c r="AZ138" s="36" t="s">
        <v>3</v>
      </c>
      <c r="BA138" s="36"/>
      <c r="BB138" s="36"/>
      <c r="BC138" s="36"/>
      <c r="BD138" s="36"/>
      <c r="BE138" s="36" t="s">
        <v>90</v>
      </c>
      <c r="BF138" s="36"/>
      <c r="BG138" s="36"/>
      <c r="BH138" s="36"/>
      <c r="BI138" s="36"/>
    </row>
    <row r="139" spans="1:79" ht="15" customHeight="1" x14ac:dyDescent="0.2">
      <c r="A139" s="30">
        <v>1</v>
      </c>
      <c r="B139" s="31"/>
      <c r="C139" s="31"/>
      <c r="D139" s="36">
        <v>2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>
        <v>3</v>
      </c>
      <c r="R139" s="36"/>
      <c r="S139" s="36"/>
      <c r="T139" s="36"/>
      <c r="U139" s="36"/>
      <c r="V139" s="36">
        <v>4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36">
        <v>5</v>
      </c>
      <c r="AG139" s="36"/>
      <c r="AH139" s="36"/>
      <c r="AI139" s="36"/>
      <c r="AJ139" s="36"/>
      <c r="AK139" s="36">
        <v>6</v>
      </c>
      <c r="AL139" s="36"/>
      <c r="AM139" s="36"/>
      <c r="AN139" s="36"/>
      <c r="AO139" s="36"/>
      <c r="AP139" s="36">
        <v>7</v>
      </c>
      <c r="AQ139" s="36"/>
      <c r="AR139" s="36"/>
      <c r="AS139" s="36"/>
      <c r="AT139" s="36"/>
      <c r="AU139" s="36">
        <v>8</v>
      </c>
      <c r="AV139" s="36"/>
      <c r="AW139" s="36"/>
      <c r="AX139" s="36"/>
      <c r="AY139" s="36"/>
      <c r="AZ139" s="36">
        <v>9</v>
      </c>
      <c r="BA139" s="36"/>
      <c r="BB139" s="36"/>
      <c r="BC139" s="36"/>
      <c r="BD139" s="36"/>
      <c r="BE139" s="36">
        <v>10</v>
      </c>
      <c r="BF139" s="36"/>
      <c r="BG139" s="36"/>
      <c r="BH139" s="36"/>
      <c r="BI139" s="36"/>
    </row>
    <row r="140" spans="1:79" ht="15.75" hidden="1" customHeight="1" x14ac:dyDescent="0.2">
      <c r="A140" s="33" t="s">
        <v>154</v>
      </c>
      <c r="B140" s="34"/>
      <c r="C140" s="34"/>
      <c r="D140" s="36" t="s">
        <v>57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 t="s">
        <v>70</v>
      </c>
      <c r="R140" s="36"/>
      <c r="S140" s="36"/>
      <c r="T140" s="36"/>
      <c r="U140" s="36"/>
      <c r="V140" s="36" t="s">
        <v>71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38" t="s">
        <v>107</v>
      </c>
      <c r="AG140" s="38"/>
      <c r="AH140" s="38"/>
      <c r="AI140" s="38"/>
      <c r="AJ140" s="38"/>
      <c r="AK140" s="37" t="s">
        <v>108</v>
      </c>
      <c r="AL140" s="37"/>
      <c r="AM140" s="37"/>
      <c r="AN140" s="37"/>
      <c r="AO140" s="37"/>
      <c r="AP140" s="44" t="s">
        <v>122</v>
      </c>
      <c r="AQ140" s="44"/>
      <c r="AR140" s="44"/>
      <c r="AS140" s="44"/>
      <c r="AT140" s="44"/>
      <c r="AU140" s="38" t="s">
        <v>109</v>
      </c>
      <c r="AV140" s="38"/>
      <c r="AW140" s="38"/>
      <c r="AX140" s="38"/>
      <c r="AY140" s="38"/>
      <c r="AZ140" s="37" t="s">
        <v>110</v>
      </c>
      <c r="BA140" s="37"/>
      <c r="BB140" s="37"/>
      <c r="BC140" s="37"/>
      <c r="BD140" s="37"/>
      <c r="BE140" s="44" t="s">
        <v>122</v>
      </c>
      <c r="BF140" s="44"/>
      <c r="BG140" s="44"/>
      <c r="BH140" s="44"/>
      <c r="BI140" s="44"/>
      <c r="CA140" t="s">
        <v>39</v>
      </c>
    </row>
    <row r="141" spans="1:79" s="6" customFormat="1" ht="14.25" x14ac:dyDescent="0.2">
      <c r="A141" s="87">
        <v>0</v>
      </c>
      <c r="B141" s="85"/>
      <c r="C141" s="85"/>
      <c r="D141" s="111" t="s">
        <v>181</v>
      </c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  <c r="AB141" s="111"/>
      <c r="AC141" s="111"/>
      <c r="AD141" s="111"/>
      <c r="AE141" s="111"/>
      <c r="AF141" s="112"/>
      <c r="AG141" s="112"/>
      <c r="AH141" s="112"/>
      <c r="AI141" s="112"/>
      <c r="AJ141" s="112"/>
      <c r="AK141" s="112"/>
      <c r="AL141" s="112"/>
      <c r="AM141" s="112"/>
      <c r="AN141" s="112"/>
      <c r="AO141" s="112"/>
      <c r="AP141" s="112">
        <f>IF(ISNUMBER(AF141),AF141,0)+IF(ISNUMBER(AK141),AK141,0)</f>
        <v>0</v>
      </c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>
        <f>IF(ISNUMBER(AU141),AU141,0)+IF(ISNUMBER(AZ141),AZ141,0)</f>
        <v>0</v>
      </c>
      <c r="BF141" s="112"/>
      <c r="BG141" s="112"/>
      <c r="BH141" s="112"/>
      <c r="BI141" s="112"/>
      <c r="CA141" s="6" t="s">
        <v>40</v>
      </c>
    </row>
    <row r="142" spans="1:79" s="99" customFormat="1" ht="171" customHeight="1" x14ac:dyDescent="0.2">
      <c r="A142" s="89">
        <v>1</v>
      </c>
      <c r="B142" s="90"/>
      <c r="C142" s="90"/>
      <c r="D142" s="114" t="s">
        <v>182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183</v>
      </c>
      <c r="R142" s="36"/>
      <c r="S142" s="36"/>
      <c r="T142" s="36"/>
      <c r="U142" s="36"/>
      <c r="V142" s="114" t="s">
        <v>184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6076074</v>
      </c>
      <c r="AL142" s="115"/>
      <c r="AM142" s="115"/>
      <c r="AN142" s="115"/>
      <c r="AO142" s="115"/>
      <c r="AP142" s="115">
        <f>IF(ISNUMBER(AF142),AF142,0)+IF(ISNUMBER(AK142),AK142,0)</f>
        <v>6076074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0</v>
      </c>
      <c r="BF142" s="115"/>
      <c r="BG142" s="115"/>
      <c r="BH142" s="115"/>
      <c r="BI142" s="115"/>
    </row>
    <row r="143" spans="1:79" s="99" customFormat="1" ht="165" customHeight="1" x14ac:dyDescent="0.2">
      <c r="A143" s="89">
        <v>1</v>
      </c>
      <c r="B143" s="90"/>
      <c r="C143" s="90"/>
      <c r="D143" s="114" t="s">
        <v>185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183</v>
      </c>
      <c r="R143" s="36"/>
      <c r="S143" s="36"/>
      <c r="T143" s="36"/>
      <c r="U143" s="36"/>
      <c r="V143" s="114" t="s">
        <v>184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0</v>
      </c>
      <c r="AQ143" s="115"/>
      <c r="AR143" s="115"/>
      <c r="AS143" s="115"/>
      <c r="AT143" s="115"/>
      <c r="AU143" s="115">
        <v>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0</v>
      </c>
      <c r="BF143" s="115"/>
      <c r="BG143" s="115"/>
      <c r="BH143" s="115"/>
      <c r="BI143" s="115"/>
    </row>
    <row r="144" spans="1:79" s="99" customFormat="1" ht="165" customHeight="1" x14ac:dyDescent="0.2">
      <c r="A144" s="89">
        <v>1</v>
      </c>
      <c r="B144" s="90"/>
      <c r="C144" s="90"/>
      <c r="D144" s="114" t="s">
        <v>186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183</v>
      </c>
      <c r="R144" s="36"/>
      <c r="S144" s="36"/>
      <c r="T144" s="36"/>
      <c r="U144" s="36"/>
      <c r="V144" s="114" t="s">
        <v>184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0</v>
      </c>
      <c r="AQ144" s="115"/>
      <c r="AR144" s="115"/>
      <c r="AS144" s="115"/>
      <c r="AT144" s="115"/>
      <c r="AU144" s="115">
        <v>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0</v>
      </c>
      <c r="BF144" s="115"/>
      <c r="BG144" s="115"/>
      <c r="BH144" s="115"/>
      <c r="BI144" s="115"/>
    </row>
    <row r="145" spans="1:61" s="99" customFormat="1" ht="165" customHeight="1" x14ac:dyDescent="0.2">
      <c r="A145" s="89">
        <v>1</v>
      </c>
      <c r="B145" s="90"/>
      <c r="C145" s="90"/>
      <c r="D145" s="114" t="s">
        <v>187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183</v>
      </c>
      <c r="R145" s="36"/>
      <c r="S145" s="36"/>
      <c r="T145" s="36"/>
      <c r="U145" s="36"/>
      <c r="V145" s="114" t="s">
        <v>184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24403000</v>
      </c>
      <c r="AL145" s="115"/>
      <c r="AM145" s="115"/>
      <c r="AN145" s="115"/>
      <c r="AO145" s="115"/>
      <c r="AP145" s="115">
        <f>IF(ISNUMBER(AF145),AF145,0)+IF(ISNUMBER(AK145),AK145,0)</f>
        <v>24403000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24944090</v>
      </c>
      <c r="BA145" s="115"/>
      <c r="BB145" s="115"/>
      <c r="BC145" s="115"/>
      <c r="BD145" s="115"/>
      <c r="BE145" s="115">
        <f>IF(ISNUMBER(AU145),AU145,0)+IF(ISNUMBER(AZ145),AZ145,0)</f>
        <v>24944090</v>
      </c>
      <c r="BF145" s="115"/>
      <c r="BG145" s="115"/>
      <c r="BH145" s="115"/>
      <c r="BI145" s="115"/>
    </row>
    <row r="146" spans="1:61" s="6" customFormat="1" ht="14.25" x14ac:dyDescent="0.2">
      <c r="A146" s="87">
        <v>0</v>
      </c>
      <c r="B146" s="85"/>
      <c r="C146" s="85"/>
      <c r="D146" s="113" t="s">
        <v>188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>
        <f>IF(ISNUMBER(AF146),AF146,0)+IF(ISNUMBER(AK146),AK146,0)</f>
        <v>0</v>
      </c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>
        <f>IF(ISNUMBER(AU146),AU146,0)+IF(ISNUMBER(AZ146),AZ146,0)</f>
        <v>0</v>
      </c>
      <c r="BF146" s="112"/>
      <c r="BG146" s="112"/>
      <c r="BH146" s="112"/>
      <c r="BI146" s="112"/>
    </row>
    <row r="147" spans="1:61" s="99" customFormat="1" ht="142.5" customHeight="1" x14ac:dyDescent="0.2">
      <c r="A147" s="89">
        <v>2</v>
      </c>
      <c r="B147" s="90"/>
      <c r="C147" s="90"/>
      <c r="D147" s="114" t="s">
        <v>189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190</v>
      </c>
      <c r="R147" s="36"/>
      <c r="S147" s="36"/>
      <c r="T147" s="36"/>
      <c r="U147" s="36"/>
      <c r="V147" s="114" t="s">
        <v>191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0</v>
      </c>
      <c r="AG147" s="115"/>
      <c r="AH147" s="115"/>
      <c r="AI147" s="115"/>
      <c r="AJ147" s="115"/>
      <c r="AK147" s="115">
        <v>1</v>
      </c>
      <c r="AL147" s="115"/>
      <c r="AM147" s="115"/>
      <c r="AN147" s="115"/>
      <c r="AO147" s="115"/>
      <c r="AP147" s="115">
        <f>IF(ISNUMBER(AF147),AF147,0)+IF(ISNUMBER(AK147),AK147,0)</f>
        <v>1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f>IF(ISNUMBER(AU147),AU147,0)+IF(ISNUMBER(AZ147),AZ147,0)</f>
        <v>0</v>
      </c>
      <c r="BF147" s="115"/>
      <c r="BG147" s="115"/>
      <c r="BH147" s="115"/>
      <c r="BI147" s="115"/>
    </row>
    <row r="148" spans="1:61" s="99" customFormat="1" ht="135" customHeight="1" x14ac:dyDescent="0.2">
      <c r="A148" s="89">
        <v>2</v>
      </c>
      <c r="B148" s="90"/>
      <c r="C148" s="90"/>
      <c r="D148" s="114" t="s">
        <v>192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36" t="s">
        <v>190</v>
      </c>
      <c r="R148" s="36"/>
      <c r="S148" s="36"/>
      <c r="T148" s="36"/>
      <c r="U148" s="36"/>
      <c r="V148" s="114" t="s">
        <v>191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f>IF(ISNUMBER(AF148),AF148,0)+IF(ISNUMBER(AK148),AK148,0)</f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f>IF(ISNUMBER(AU148),AU148,0)+IF(ISNUMBER(AZ148),AZ148,0)</f>
        <v>0</v>
      </c>
      <c r="BF148" s="115"/>
      <c r="BG148" s="115"/>
      <c r="BH148" s="115"/>
      <c r="BI148" s="115"/>
    </row>
    <row r="149" spans="1:61" s="99" customFormat="1" ht="135" customHeight="1" x14ac:dyDescent="0.2">
      <c r="A149" s="89">
        <v>2</v>
      </c>
      <c r="B149" s="90"/>
      <c r="C149" s="90"/>
      <c r="D149" s="114" t="s">
        <v>193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190</v>
      </c>
      <c r="R149" s="36"/>
      <c r="S149" s="36"/>
      <c r="T149" s="36"/>
      <c r="U149" s="36"/>
      <c r="V149" s="114" t="s">
        <v>191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f>IF(ISNUMBER(AF149),AF149,0)+IF(ISNUMBER(AK149),AK149,0)</f>
        <v>0</v>
      </c>
      <c r="AQ149" s="115"/>
      <c r="AR149" s="115"/>
      <c r="AS149" s="115"/>
      <c r="AT149" s="115"/>
      <c r="AU149" s="115">
        <v>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f>IF(ISNUMBER(AU149),AU149,0)+IF(ISNUMBER(AZ149),AZ149,0)</f>
        <v>0</v>
      </c>
      <c r="BF149" s="115"/>
      <c r="BG149" s="115"/>
      <c r="BH149" s="115"/>
      <c r="BI149" s="115"/>
    </row>
    <row r="150" spans="1:61" s="99" customFormat="1" ht="135" customHeight="1" x14ac:dyDescent="0.2">
      <c r="A150" s="89">
        <v>2</v>
      </c>
      <c r="B150" s="90"/>
      <c r="C150" s="90"/>
      <c r="D150" s="114" t="s">
        <v>194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190</v>
      </c>
      <c r="R150" s="36"/>
      <c r="S150" s="36"/>
      <c r="T150" s="36"/>
      <c r="U150" s="36"/>
      <c r="V150" s="114" t="s">
        <v>191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0</v>
      </c>
      <c r="AG150" s="115"/>
      <c r="AH150" s="115"/>
      <c r="AI150" s="115"/>
      <c r="AJ150" s="115"/>
      <c r="AK150" s="115">
        <v>1</v>
      </c>
      <c r="AL150" s="115"/>
      <c r="AM150" s="115"/>
      <c r="AN150" s="115"/>
      <c r="AO150" s="115"/>
      <c r="AP150" s="115">
        <f>IF(ISNUMBER(AF150),AF150,0)+IF(ISNUMBER(AK150),AK150,0)</f>
        <v>1</v>
      </c>
      <c r="AQ150" s="115"/>
      <c r="AR150" s="115"/>
      <c r="AS150" s="115"/>
      <c r="AT150" s="115"/>
      <c r="AU150" s="115">
        <v>0</v>
      </c>
      <c r="AV150" s="115"/>
      <c r="AW150" s="115"/>
      <c r="AX150" s="115"/>
      <c r="AY150" s="115"/>
      <c r="AZ150" s="115">
        <v>1</v>
      </c>
      <c r="BA150" s="115"/>
      <c r="BB150" s="115"/>
      <c r="BC150" s="115"/>
      <c r="BD150" s="115"/>
      <c r="BE150" s="115">
        <f>IF(ISNUMBER(AU150),AU150,0)+IF(ISNUMBER(AZ150),AZ150,0)</f>
        <v>1</v>
      </c>
      <c r="BF150" s="115"/>
      <c r="BG150" s="115"/>
      <c r="BH150" s="115"/>
      <c r="BI150" s="115"/>
    </row>
    <row r="151" spans="1:61" s="6" customFormat="1" ht="14.25" x14ac:dyDescent="0.2">
      <c r="A151" s="87">
        <v>0</v>
      </c>
      <c r="B151" s="85"/>
      <c r="C151" s="85"/>
      <c r="D151" s="113" t="s">
        <v>195</v>
      </c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2"/>
      <c r="Q151" s="111"/>
      <c r="R151" s="111"/>
      <c r="S151" s="111"/>
      <c r="T151" s="111"/>
      <c r="U151" s="111"/>
      <c r="V151" s="113"/>
      <c r="W151" s="101"/>
      <c r="X151" s="101"/>
      <c r="Y151" s="101"/>
      <c r="Z151" s="101"/>
      <c r="AA151" s="101"/>
      <c r="AB151" s="101"/>
      <c r="AC151" s="101"/>
      <c r="AD151" s="101"/>
      <c r="AE151" s="102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>
        <f>IF(ISNUMBER(AF151),AF151,0)+IF(ISNUMBER(AK151),AK151,0)</f>
        <v>0</v>
      </c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>
        <f>IF(ISNUMBER(AU151),AU151,0)+IF(ISNUMBER(AZ151),AZ151,0)</f>
        <v>0</v>
      </c>
      <c r="BF151" s="112"/>
      <c r="BG151" s="112"/>
      <c r="BH151" s="112"/>
      <c r="BI151" s="112"/>
    </row>
    <row r="152" spans="1:61" s="99" customFormat="1" ht="28.5" customHeight="1" x14ac:dyDescent="0.2">
      <c r="A152" s="89">
        <v>3</v>
      </c>
      <c r="B152" s="90"/>
      <c r="C152" s="90"/>
      <c r="D152" s="114" t="s">
        <v>196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183</v>
      </c>
      <c r="R152" s="36"/>
      <c r="S152" s="36"/>
      <c r="T152" s="36"/>
      <c r="U152" s="36"/>
      <c r="V152" s="114" t="s">
        <v>197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6076074</v>
      </c>
      <c r="AL152" s="115"/>
      <c r="AM152" s="115"/>
      <c r="AN152" s="115"/>
      <c r="AO152" s="115"/>
      <c r="AP152" s="115">
        <f>IF(ISNUMBER(AF152),AF152,0)+IF(ISNUMBER(AK152),AK152,0)</f>
        <v>6076074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f>IF(ISNUMBER(AU152),AU152,0)+IF(ISNUMBER(AZ152),AZ152,0)</f>
        <v>0</v>
      </c>
      <c r="BF152" s="115"/>
      <c r="BG152" s="115"/>
      <c r="BH152" s="115"/>
      <c r="BI152" s="115"/>
    </row>
    <row r="153" spans="1:61" s="99" customFormat="1" ht="30" customHeight="1" x14ac:dyDescent="0.2">
      <c r="A153" s="89">
        <v>3</v>
      </c>
      <c r="B153" s="90"/>
      <c r="C153" s="90"/>
      <c r="D153" s="114" t="s">
        <v>198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183</v>
      </c>
      <c r="R153" s="36"/>
      <c r="S153" s="36"/>
      <c r="T153" s="36"/>
      <c r="U153" s="36"/>
      <c r="V153" s="114" t="s">
        <v>197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f>IF(ISNUMBER(AF153),AF153,0)+IF(ISNUMBER(AK153),AK153,0)</f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f>IF(ISNUMBER(AU153),AU153,0)+IF(ISNUMBER(AZ153),AZ153,0)</f>
        <v>0</v>
      </c>
      <c r="BF153" s="115"/>
      <c r="BG153" s="115"/>
      <c r="BH153" s="115"/>
      <c r="BI153" s="115"/>
    </row>
    <row r="154" spans="1:61" s="99" customFormat="1" ht="30" customHeight="1" x14ac:dyDescent="0.2">
      <c r="A154" s="89">
        <v>3</v>
      </c>
      <c r="B154" s="90"/>
      <c r="C154" s="90"/>
      <c r="D154" s="114" t="s">
        <v>199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183</v>
      </c>
      <c r="R154" s="36"/>
      <c r="S154" s="36"/>
      <c r="T154" s="36"/>
      <c r="U154" s="36"/>
      <c r="V154" s="114" t="s">
        <v>197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f>IF(ISNUMBER(AF154),AF154,0)+IF(ISNUMBER(AK154),AK154,0)</f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f>IF(ISNUMBER(AU154),AU154,0)+IF(ISNUMBER(AZ154),AZ154,0)</f>
        <v>0</v>
      </c>
      <c r="BF154" s="115"/>
      <c r="BG154" s="115"/>
      <c r="BH154" s="115"/>
      <c r="BI154" s="115"/>
    </row>
    <row r="155" spans="1:61" s="99" customFormat="1" ht="30" customHeight="1" x14ac:dyDescent="0.2">
      <c r="A155" s="89">
        <v>3</v>
      </c>
      <c r="B155" s="90"/>
      <c r="C155" s="90"/>
      <c r="D155" s="114" t="s">
        <v>200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183</v>
      </c>
      <c r="R155" s="36"/>
      <c r="S155" s="36"/>
      <c r="T155" s="36"/>
      <c r="U155" s="36"/>
      <c r="V155" s="114" t="s">
        <v>197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0</v>
      </c>
      <c r="AG155" s="115"/>
      <c r="AH155" s="115"/>
      <c r="AI155" s="115"/>
      <c r="AJ155" s="115"/>
      <c r="AK155" s="115">
        <v>24403000</v>
      </c>
      <c r="AL155" s="115"/>
      <c r="AM155" s="115"/>
      <c r="AN155" s="115"/>
      <c r="AO155" s="115"/>
      <c r="AP155" s="115">
        <f>IF(ISNUMBER(AF155),AF155,0)+IF(ISNUMBER(AK155),AK155,0)</f>
        <v>24403000</v>
      </c>
      <c r="AQ155" s="115"/>
      <c r="AR155" s="115"/>
      <c r="AS155" s="115"/>
      <c r="AT155" s="115"/>
      <c r="AU155" s="115">
        <v>0</v>
      </c>
      <c r="AV155" s="115"/>
      <c r="AW155" s="115"/>
      <c r="AX155" s="115"/>
      <c r="AY155" s="115"/>
      <c r="AZ155" s="115">
        <v>24944090</v>
      </c>
      <c r="BA155" s="115"/>
      <c r="BB155" s="115"/>
      <c r="BC155" s="115"/>
      <c r="BD155" s="115"/>
      <c r="BE155" s="115">
        <f>IF(ISNUMBER(AU155),AU155,0)+IF(ISNUMBER(AZ155),AZ155,0)</f>
        <v>24944090</v>
      </c>
      <c r="BF155" s="115"/>
      <c r="BG155" s="115"/>
      <c r="BH155" s="115"/>
      <c r="BI155" s="115"/>
    </row>
    <row r="156" spans="1:61" s="6" customFormat="1" ht="14.25" x14ac:dyDescent="0.2">
      <c r="A156" s="87">
        <v>0</v>
      </c>
      <c r="B156" s="85"/>
      <c r="C156" s="85"/>
      <c r="D156" s="113" t="s">
        <v>201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3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>
        <f>IF(ISNUMBER(AF156),AF156,0)+IF(ISNUMBER(AK156),AK156,0)</f>
        <v>0</v>
      </c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>
        <f>IF(ISNUMBER(AU156),AU156,0)+IF(ISNUMBER(AZ156),AZ156,0)</f>
        <v>0</v>
      </c>
      <c r="BF156" s="112"/>
      <c r="BG156" s="112"/>
      <c r="BH156" s="112"/>
      <c r="BI156" s="112"/>
    </row>
    <row r="157" spans="1:61" s="99" customFormat="1" ht="42.75" customHeight="1" x14ac:dyDescent="0.2">
      <c r="A157" s="89">
        <v>4</v>
      </c>
      <c r="B157" s="90"/>
      <c r="C157" s="90"/>
      <c r="D157" s="114" t="s">
        <v>202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203</v>
      </c>
      <c r="R157" s="36"/>
      <c r="S157" s="36"/>
      <c r="T157" s="36"/>
      <c r="U157" s="36"/>
      <c r="V157" s="114" t="s">
        <v>204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100</v>
      </c>
      <c r="AL157" s="115"/>
      <c r="AM157" s="115"/>
      <c r="AN157" s="115"/>
      <c r="AO157" s="115"/>
      <c r="AP157" s="115">
        <f>IF(ISNUMBER(AF157),AF157,0)+IF(ISNUMBER(AK157),AK157,0)</f>
        <v>100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f>IF(ISNUMBER(AU157),AU157,0)+IF(ISNUMBER(AZ157),AZ157,0)</f>
        <v>0</v>
      </c>
      <c r="BF157" s="115"/>
      <c r="BG157" s="115"/>
      <c r="BH157" s="115"/>
      <c r="BI157" s="115"/>
    </row>
    <row r="158" spans="1:61" s="99" customFormat="1" ht="45" customHeight="1" x14ac:dyDescent="0.2">
      <c r="A158" s="89">
        <v>4</v>
      </c>
      <c r="B158" s="90"/>
      <c r="C158" s="90"/>
      <c r="D158" s="114" t="s">
        <v>205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203</v>
      </c>
      <c r="R158" s="36"/>
      <c r="S158" s="36"/>
      <c r="T158" s="36"/>
      <c r="U158" s="36"/>
      <c r="V158" s="114" t="s">
        <v>206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0</v>
      </c>
      <c r="BF158" s="115"/>
      <c r="BG158" s="115"/>
      <c r="BH158" s="115"/>
      <c r="BI158" s="115"/>
    </row>
    <row r="159" spans="1:61" s="99" customFormat="1" ht="30" customHeight="1" x14ac:dyDescent="0.2">
      <c r="A159" s="89">
        <v>4</v>
      </c>
      <c r="B159" s="90"/>
      <c r="C159" s="90"/>
      <c r="D159" s="114" t="s">
        <v>207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203</v>
      </c>
      <c r="R159" s="36"/>
      <c r="S159" s="36"/>
      <c r="T159" s="36"/>
      <c r="U159" s="36"/>
      <c r="V159" s="114" t="s">
        <v>204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f>IF(ISNUMBER(AF159),AF159,0)+IF(ISNUMBER(AK159),AK159,0)</f>
        <v>0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f>IF(ISNUMBER(AU159),AU159,0)+IF(ISNUMBER(AZ159),AZ159,0)</f>
        <v>0</v>
      </c>
      <c r="BF159" s="115"/>
      <c r="BG159" s="115"/>
      <c r="BH159" s="115"/>
      <c r="BI159" s="115"/>
    </row>
    <row r="160" spans="1:61" s="99" customFormat="1" ht="30" customHeight="1" x14ac:dyDescent="0.2">
      <c r="A160" s="89">
        <v>4</v>
      </c>
      <c r="B160" s="90"/>
      <c r="C160" s="90"/>
      <c r="D160" s="114" t="s">
        <v>208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203</v>
      </c>
      <c r="R160" s="36"/>
      <c r="S160" s="36"/>
      <c r="T160" s="36"/>
      <c r="U160" s="36"/>
      <c r="V160" s="114" t="s">
        <v>204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50.1</v>
      </c>
      <c r="AL160" s="115"/>
      <c r="AM160" s="115"/>
      <c r="AN160" s="115"/>
      <c r="AO160" s="115"/>
      <c r="AP160" s="115">
        <f>IF(ISNUMBER(AF160),AF160,0)+IF(ISNUMBER(AK160),AK160,0)</f>
        <v>50.1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100</v>
      </c>
      <c r="BA160" s="115"/>
      <c r="BB160" s="115"/>
      <c r="BC160" s="115"/>
      <c r="BD160" s="115"/>
      <c r="BE160" s="115">
        <f>IF(ISNUMBER(AU160),AU160,0)+IF(ISNUMBER(AZ160),AZ160,0)</f>
        <v>100</v>
      </c>
      <c r="BF160" s="115"/>
      <c r="BG160" s="115"/>
      <c r="BH160" s="115"/>
      <c r="BI160" s="115"/>
    </row>
    <row r="162" spans="1:79" ht="14.25" customHeight="1" x14ac:dyDescent="12.75">
      <c r="A162" s="42" t="s">
        <v>124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53" t="s">
        <v>233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3"/>
      <c r="BQ163" s="53"/>
      <c r="BR163" s="53"/>
    </row>
    <row r="164" spans="1:79" ht="12.95" customHeight="1" x14ac:dyDescent="0.2">
      <c r="A164" s="61" t="s">
        <v>19</v>
      </c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3"/>
      <c r="U164" s="36" t="s">
        <v>234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 t="s">
        <v>237</v>
      </c>
      <c r="AF164" s="36"/>
      <c r="AG164" s="36"/>
      <c r="AH164" s="36"/>
      <c r="AI164" s="36"/>
      <c r="AJ164" s="36"/>
      <c r="AK164" s="36"/>
      <c r="AL164" s="36"/>
      <c r="AM164" s="36"/>
      <c r="AN164" s="36"/>
      <c r="AO164" s="36" t="s">
        <v>244</v>
      </c>
      <c r="AP164" s="36"/>
      <c r="AQ164" s="36"/>
      <c r="AR164" s="36"/>
      <c r="AS164" s="36"/>
      <c r="AT164" s="36"/>
      <c r="AU164" s="36"/>
      <c r="AV164" s="36"/>
      <c r="AW164" s="36"/>
      <c r="AX164" s="36"/>
      <c r="AY164" s="36" t="s">
        <v>255</v>
      </c>
      <c r="AZ164" s="36"/>
      <c r="BA164" s="36"/>
      <c r="BB164" s="36"/>
      <c r="BC164" s="36"/>
      <c r="BD164" s="36"/>
      <c r="BE164" s="36"/>
      <c r="BF164" s="36"/>
      <c r="BG164" s="36"/>
      <c r="BH164" s="36"/>
      <c r="BI164" s="36" t="s">
        <v>260</v>
      </c>
      <c r="BJ164" s="36"/>
      <c r="BK164" s="36"/>
      <c r="BL164" s="36"/>
      <c r="BM164" s="36"/>
      <c r="BN164" s="36"/>
      <c r="BO164" s="36"/>
      <c r="BP164" s="36"/>
      <c r="BQ164" s="36"/>
      <c r="BR164" s="36"/>
    </row>
    <row r="165" spans="1:79" ht="30" customHeight="1" x14ac:dyDescent="12.75">
      <c r="A165" s="64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6"/>
      <c r="U165" s="36" t="s">
        <v>4</v>
      </c>
      <c r="V165" s="36"/>
      <c r="W165" s="36"/>
      <c r="X165" s="36"/>
      <c r="Y165" s="36"/>
      <c r="Z165" s="36" t="s">
        <v>3</v>
      </c>
      <c r="AA165" s="36"/>
      <c r="AB165" s="36"/>
      <c r="AC165" s="36"/>
      <c r="AD165" s="36"/>
      <c r="AE165" s="36" t="s">
        <v>4</v>
      </c>
      <c r="AF165" s="36"/>
      <c r="AG165" s="36"/>
      <c r="AH165" s="36"/>
      <c r="AI165" s="36"/>
      <c r="AJ165" s="36" t="s">
        <v>3</v>
      </c>
      <c r="AK165" s="36"/>
      <c r="AL165" s="36"/>
      <c r="AM165" s="36"/>
      <c r="AN165" s="36"/>
      <c r="AO165" s="36" t="s">
        <v>4</v>
      </c>
      <c r="AP165" s="36"/>
      <c r="AQ165" s="36"/>
      <c r="AR165" s="36"/>
      <c r="AS165" s="36"/>
      <c r="AT165" s="36" t="s">
        <v>3</v>
      </c>
      <c r="AU165" s="36"/>
      <c r="AV165" s="36"/>
      <c r="AW165" s="36"/>
      <c r="AX165" s="36"/>
      <c r="AY165" s="36" t="s">
        <v>4</v>
      </c>
      <c r="AZ165" s="36"/>
      <c r="BA165" s="36"/>
      <c r="BB165" s="36"/>
      <c r="BC165" s="36"/>
      <c r="BD165" s="36" t="s">
        <v>3</v>
      </c>
      <c r="BE165" s="36"/>
      <c r="BF165" s="36"/>
      <c r="BG165" s="36"/>
      <c r="BH165" s="36"/>
      <c r="BI165" s="36" t="s">
        <v>4</v>
      </c>
      <c r="BJ165" s="36"/>
      <c r="BK165" s="36"/>
      <c r="BL165" s="36"/>
      <c r="BM165" s="36"/>
      <c r="BN165" s="36" t="s">
        <v>3</v>
      </c>
      <c r="BO165" s="36"/>
      <c r="BP165" s="36"/>
      <c r="BQ165" s="36"/>
      <c r="BR165" s="36"/>
    </row>
    <row r="166" spans="1:79" ht="15" customHeight="1" x14ac:dyDescent="0.2">
      <c r="A166" s="30">
        <v>1</v>
      </c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2"/>
      <c r="U166" s="36">
        <v>2</v>
      </c>
      <c r="V166" s="36"/>
      <c r="W166" s="36"/>
      <c r="X166" s="36"/>
      <c r="Y166" s="36"/>
      <c r="Z166" s="36">
        <v>3</v>
      </c>
      <c r="AA166" s="36"/>
      <c r="AB166" s="36"/>
      <c r="AC166" s="36"/>
      <c r="AD166" s="36"/>
      <c r="AE166" s="36">
        <v>4</v>
      </c>
      <c r="AF166" s="36"/>
      <c r="AG166" s="36"/>
      <c r="AH166" s="36"/>
      <c r="AI166" s="36"/>
      <c r="AJ166" s="36">
        <v>5</v>
      </c>
      <c r="AK166" s="36"/>
      <c r="AL166" s="36"/>
      <c r="AM166" s="36"/>
      <c r="AN166" s="36"/>
      <c r="AO166" s="36">
        <v>6</v>
      </c>
      <c r="AP166" s="36"/>
      <c r="AQ166" s="36"/>
      <c r="AR166" s="36"/>
      <c r="AS166" s="36"/>
      <c r="AT166" s="36">
        <v>7</v>
      </c>
      <c r="AU166" s="36"/>
      <c r="AV166" s="36"/>
      <c r="AW166" s="36"/>
      <c r="AX166" s="36"/>
      <c r="AY166" s="36">
        <v>8</v>
      </c>
      <c r="AZ166" s="36"/>
      <c r="BA166" s="36"/>
      <c r="BB166" s="36"/>
      <c r="BC166" s="36"/>
      <c r="BD166" s="36">
        <v>9</v>
      </c>
      <c r="BE166" s="36"/>
      <c r="BF166" s="36"/>
      <c r="BG166" s="36"/>
      <c r="BH166" s="36"/>
      <c r="BI166" s="36">
        <v>10</v>
      </c>
      <c r="BJ166" s="36"/>
      <c r="BK166" s="36"/>
      <c r="BL166" s="36"/>
      <c r="BM166" s="36"/>
      <c r="BN166" s="36">
        <v>11</v>
      </c>
      <c r="BO166" s="36"/>
      <c r="BP166" s="36"/>
      <c r="BQ166" s="36"/>
      <c r="BR166" s="36"/>
    </row>
    <row r="167" spans="1:79" s="1" customFormat="1" ht="15.75" hidden="1" customHeight="1" x14ac:dyDescent="0.2">
      <c r="A167" s="33" t="s">
        <v>57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5"/>
      <c r="U167" s="38" t="s">
        <v>65</v>
      </c>
      <c r="V167" s="38"/>
      <c r="W167" s="38"/>
      <c r="X167" s="38"/>
      <c r="Y167" s="38"/>
      <c r="Z167" s="37" t="s">
        <v>66</v>
      </c>
      <c r="AA167" s="37"/>
      <c r="AB167" s="37"/>
      <c r="AC167" s="37"/>
      <c r="AD167" s="37"/>
      <c r="AE167" s="38" t="s">
        <v>67</v>
      </c>
      <c r="AF167" s="38"/>
      <c r="AG167" s="38"/>
      <c r="AH167" s="38"/>
      <c r="AI167" s="38"/>
      <c r="AJ167" s="37" t="s">
        <v>68</v>
      </c>
      <c r="AK167" s="37"/>
      <c r="AL167" s="37"/>
      <c r="AM167" s="37"/>
      <c r="AN167" s="37"/>
      <c r="AO167" s="38" t="s">
        <v>58</v>
      </c>
      <c r="AP167" s="38"/>
      <c r="AQ167" s="38"/>
      <c r="AR167" s="38"/>
      <c r="AS167" s="38"/>
      <c r="AT167" s="37" t="s">
        <v>59</v>
      </c>
      <c r="AU167" s="37"/>
      <c r="AV167" s="37"/>
      <c r="AW167" s="37"/>
      <c r="AX167" s="37"/>
      <c r="AY167" s="38" t="s">
        <v>60</v>
      </c>
      <c r="AZ167" s="38"/>
      <c r="BA167" s="38"/>
      <c r="BB167" s="38"/>
      <c r="BC167" s="38"/>
      <c r="BD167" s="37" t="s">
        <v>61</v>
      </c>
      <c r="BE167" s="37"/>
      <c r="BF167" s="37"/>
      <c r="BG167" s="37"/>
      <c r="BH167" s="37"/>
      <c r="BI167" s="38" t="s">
        <v>62</v>
      </c>
      <c r="BJ167" s="38"/>
      <c r="BK167" s="38"/>
      <c r="BL167" s="38"/>
      <c r="BM167" s="38"/>
      <c r="BN167" s="37" t="s">
        <v>63</v>
      </c>
      <c r="BO167" s="37"/>
      <c r="BP167" s="37"/>
      <c r="BQ167" s="37"/>
      <c r="BR167" s="37"/>
      <c r="CA167" t="s">
        <v>41</v>
      </c>
    </row>
    <row r="168" spans="1:79" s="6" customFormat="1" ht="12.75" customHeight="1" x14ac:dyDescent="0.2">
      <c r="A168" s="87" t="s">
        <v>147</v>
      </c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  <c r="BN168" s="116"/>
      <c r="BO168" s="116"/>
      <c r="BP168" s="116"/>
      <c r="BQ168" s="116"/>
      <c r="BR168" s="116"/>
      <c r="CA168" s="6" t="s">
        <v>42</v>
      </c>
    </row>
    <row r="169" spans="1:79" s="99" customFormat="1" ht="38.25" customHeight="1" x14ac:dyDescent="0.2">
      <c r="A169" s="92" t="s">
        <v>209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4"/>
      <c r="U169" s="117" t="s">
        <v>173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 t="s">
        <v>173</v>
      </c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 t="s">
        <v>173</v>
      </c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 t="s">
        <v>173</v>
      </c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 t="s">
        <v>173</v>
      </c>
      <c r="BJ169" s="117"/>
      <c r="BK169" s="117"/>
      <c r="BL169" s="117"/>
      <c r="BM169" s="117"/>
      <c r="BN169" s="117"/>
      <c r="BO169" s="117"/>
      <c r="BP169" s="117"/>
      <c r="BQ169" s="117"/>
      <c r="BR169" s="117"/>
    </row>
    <row r="172" spans="1:79" ht="14.25" customHeight="1" x14ac:dyDescent="0.2">
      <c r="A172" s="42" t="s">
        <v>125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5" customHeight="1" x14ac:dyDescent="0.2">
      <c r="A173" s="61" t="s">
        <v>6</v>
      </c>
      <c r="B173" s="62"/>
      <c r="C173" s="62"/>
      <c r="D173" s="61" t="s">
        <v>10</v>
      </c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3"/>
      <c r="W173" s="36" t="s">
        <v>234</v>
      </c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 t="s">
        <v>238</v>
      </c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 t="s">
        <v>249</v>
      </c>
      <c r="AV173" s="36"/>
      <c r="AW173" s="36"/>
      <c r="AX173" s="36"/>
      <c r="AY173" s="36"/>
      <c r="AZ173" s="36"/>
      <c r="BA173" s="36" t="s">
        <v>256</v>
      </c>
      <c r="BB173" s="36"/>
      <c r="BC173" s="36"/>
      <c r="BD173" s="36"/>
      <c r="BE173" s="36"/>
      <c r="BF173" s="36"/>
      <c r="BG173" s="36" t="s">
        <v>265</v>
      </c>
      <c r="BH173" s="36"/>
      <c r="BI173" s="36"/>
      <c r="BJ173" s="36"/>
      <c r="BK173" s="36"/>
      <c r="BL173" s="36"/>
    </row>
    <row r="174" spans="1:79" ht="15" customHeight="1" x14ac:dyDescent="12.75">
      <c r="A174" s="77"/>
      <c r="B174" s="78"/>
      <c r="C174" s="78"/>
      <c r="D174" s="77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9"/>
      <c r="W174" s="36" t="s">
        <v>4</v>
      </c>
      <c r="X174" s="36"/>
      <c r="Y174" s="36"/>
      <c r="Z174" s="36"/>
      <c r="AA174" s="36"/>
      <c r="AB174" s="36"/>
      <c r="AC174" s="36" t="s">
        <v>3</v>
      </c>
      <c r="AD174" s="36"/>
      <c r="AE174" s="36"/>
      <c r="AF174" s="36"/>
      <c r="AG174" s="36"/>
      <c r="AH174" s="36"/>
      <c r="AI174" s="36" t="s">
        <v>4</v>
      </c>
      <c r="AJ174" s="36"/>
      <c r="AK174" s="36"/>
      <c r="AL174" s="36"/>
      <c r="AM174" s="36"/>
      <c r="AN174" s="36"/>
      <c r="AO174" s="36" t="s">
        <v>3</v>
      </c>
      <c r="AP174" s="36"/>
      <c r="AQ174" s="36"/>
      <c r="AR174" s="36"/>
      <c r="AS174" s="36"/>
      <c r="AT174" s="36"/>
      <c r="AU174" s="49" t="s">
        <v>4</v>
      </c>
      <c r="AV174" s="49"/>
      <c r="AW174" s="49"/>
      <c r="AX174" s="49" t="s">
        <v>3</v>
      </c>
      <c r="AY174" s="49"/>
      <c r="AZ174" s="49"/>
      <c r="BA174" s="49" t="s">
        <v>4</v>
      </c>
      <c r="BB174" s="49"/>
      <c r="BC174" s="49"/>
      <c r="BD174" s="49" t="s">
        <v>3</v>
      </c>
      <c r="BE174" s="49"/>
      <c r="BF174" s="49"/>
      <c r="BG174" s="49" t="s">
        <v>4</v>
      </c>
      <c r="BH174" s="49"/>
      <c r="BI174" s="49"/>
      <c r="BJ174" s="49" t="s">
        <v>3</v>
      </c>
      <c r="BK174" s="49"/>
      <c r="BL174" s="49"/>
    </row>
    <row r="175" spans="1:79" ht="57" customHeight="1" x14ac:dyDescent="0.2">
      <c r="A175" s="64"/>
      <c r="B175" s="65"/>
      <c r="C175" s="65"/>
      <c r="D175" s="64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6"/>
      <c r="W175" s="36" t="s">
        <v>12</v>
      </c>
      <c r="X175" s="36"/>
      <c r="Y175" s="36"/>
      <c r="Z175" s="36" t="s">
        <v>11</v>
      </c>
      <c r="AA175" s="36"/>
      <c r="AB175" s="36"/>
      <c r="AC175" s="36" t="s">
        <v>12</v>
      </c>
      <c r="AD175" s="36"/>
      <c r="AE175" s="36"/>
      <c r="AF175" s="36" t="s">
        <v>11</v>
      </c>
      <c r="AG175" s="36"/>
      <c r="AH175" s="36"/>
      <c r="AI175" s="36" t="s">
        <v>12</v>
      </c>
      <c r="AJ175" s="36"/>
      <c r="AK175" s="36"/>
      <c r="AL175" s="36" t="s">
        <v>11</v>
      </c>
      <c r="AM175" s="36"/>
      <c r="AN175" s="36"/>
      <c r="AO175" s="36" t="s">
        <v>12</v>
      </c>
      <c r="AP175" s="36"/>
      <c r="AQ175" s="36"/>
      <c r="AR175" s="36" t="s">
        <v>11</v>
      </c>
      <c r="AS175" s="36"/>
      <c r="AT175" s="36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</row>
    <row r="176" spans="1:79" ht="15" customHeight="1" x14ac:dyDescent="0.2">
      <c r="A176" s="30">
        <v>1</v>
      </c>
      <c r="B176" s="31"/>
      <c r="C176" s="31"/>
      <c r="D176" s="30">
        <v>2</v>
      </c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2"/>
      <c r="W176" s="36">
        <v>3</v>
      </c>
      <c r="X176" s="36"/>
      <c r="Y176" s="36"/>
      <c r="Z176" s="36">
        <v>4</v>
      </c>
      <c r="AA176" s="36"/>
      <c r="AB176" s="36"/>
      <c r="AC176" s="36">
        <v>5</v>
      </c>
      <c r="AD176" s="36"/>
      <c r="AE176" s="36"/>
      <c r="AF176" s="36">
        <v>6</v>
      </c>
      <c r="AG176" s="36"/>
      <c r="AH176" s="36"/>
      <c r="AI176" s="36">
        <v>7</v>
      </c>
      <c r="AJ176" s="36"/>
      <c r="AK176" s="36"/>
      <c r="AL176" s="36">
        <v>8</v>
      </c>
      <c r="AM176" s="36"/>
      <c r="AN176" s="36"/>
      <c r="AO176" s="36">
        <v>9</v>
      </c>
      <c r="AP176" s="36"/>
      <c r="AQ176" s="36"/>
      <c r="AR176" s="36">
        <v>10</v>
      </c>
      <c r="AS176" s="36"/>
      <c r="AT176" s="36"/>
      <c r="AU176" s="36">
        <v>11</v>
      </c>
      <c r="AV176" s="36"/>
      <c r="AW176" s="36"/>
      <c r="AX176" s="36">
        <v>12</v>
      </c>
      <c r="AY176" s="36"/>
      <c r="AZ176" s="36"/>
      <c r="BA176" s="36">
        <v>13</v>
      </c>
      <c r="BB176" s="36"/>
      <c r="BC176" s="36"/>
      <c r="BD176" s="36">
        <v>14</v>
      </c>
      <c r="BE176" s="36"/>
      <c r="BF176" s="36"/>
      <c r="BG176" s="36">
        <v>15</v>
      </c>
      <c r="BH176" s="36"/>
      <c r="BI176" s="36"/>
      <c r="BJ176" s="36">
        <v>16</v>
      </c>
      <c r="BK176" s="36"/>
      <c r="BL176" s="36"/>
    </row>
    <row r="177" spans="1:79" s="1" customFormat="1" ht="12.75" hidden="1" customHeight="1" x14ac:dyDescent="0.2">
      <c r="A177" s="33" t="s">
        <v>69</v>
      </c>
      <c r="B177" s="34"/>
      <c r="C177" s="34"/>
      <c r="D177" s="33" t="s">
        <v>57</v>
      </c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5"/>
      <c r="W177" s="38" t="s">
        <v>72</v>
      </c>
      <c r="X177" s="38"/>
      <c r="Y177" s="38"/>
      <c r="Z177" s="38" t="s">
        <v>73</v>
      </c>
      <c r="AA177" s="38"/>
      <c r="AB177" s="38"/>
      <c r="AC177" s="37" t="s">
        <v>74</v>
      </c>
      <c r="AD177" s="37"/>
      <c r="AE177" s="37"/>
      <c r="AF177" s="37" t="s">
        <v>75</v>
      </c>
      <c r="AG177" s="37"/>
      <c r="AH177" s="37"/>
      <c r="AI177" s="38" t="s">
        <v>76</v>
      </c>
      <c r="AJ177" s="38"/>
      <c r="AK177" s="38"/>
      <c r="AL177" s="38" t="s">
        <v>77</v>
      </c>
      <c r="AM177" s="38"/>
      <c r="AN177" s="38"/>
      <c r="AO177" s="37" t="s">
        <v>104</v>
      </c>
      <c r="AP177" s="37"/>
      <c r="AQ177" s="37"/>
      <c r="AR177" s="37" t="s">
        <v>78</v>
      </c>
      <c r="AS177" s="37"/>
      <c r="AT177" s="37"/>
      <c r="AU177" s="38" t="s">
        <v>105</v>
      </c>
      <c r="AV177" s="38"/>
      <c r="AW177" s="38"/>
      <c r="AX177" s="37" t="s">
        <v>106</v>
      </c>
      <c r="AY177" s="37"/>
      <c r="AZ177" s="37"/>
      <c r="BA177" s="38" t="s">
        <v>107</v>
      </c>
      <c r="BB177" s="38"/>
      <c r="BC177" s="38"/>
      <c r="BD177" s="37" t="s">
        <v>108</v>
      </c>
      <c r="BE177" s="37"/>
      <c r="BF177" s="37"/>
      <c r="BG177" s="38" t="s">
        <v>109</v>
      </c>
      <c r="BH177" s="38"/>
      <c r="BI177" s="38"/>
      <c r="BJ177" s="37" t="s">
        <v>110</v>
      </c>
      <c r="BK177" s="37"/>
      <c r="BL177" s="37"/>
      <c r="CA177" s="1" t="s">
        <v>103</v>
      </c>
    </row>
    <row r="178" spans="1:79" s="6" customFormat="1" ht="12.75" customHeight="1" x14ac:dyDescent="0.2">
      <c r="A178" s="87">
        <v>1</v>
      </c>
      <c r="B178" s="85"/>
      <c r="C178" s="85"/>
      <c r="D178" s="100" t="s">
        <v>210</v>
      </c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2"/>
      <c r="W178" s="112"/>
      <c r="X178" s="112"/>
      <c r="Y178" s="112"/>
      <c r="Z178" s="112"/>
      <c r="AA178" s="112"/>
      <c r="AB178" s="112"/>
      <c r="AC178" s="112"/>
      <c r="AD178" s="112"/>
      <c r="AE178" s="112"/>
      <c r="AF178" s="112"/>
      <c r="AG178" s="112"/>
      <c r="AH178" s="112"/>
      <c r="AI178" s="112"/>
      <c r="AJ178" s="112"/>
      <c r="AK178" s="112"/>
      <c r="AL178" s="112"/>
      <c r="AM178" s="112"/>
      <c r="AN178" s="112"/>
      <c r="AO178" s="112"/>
      <c r="AP178" s="112"/>
      <c r="AQ178" s="112"/>
      <c r="AR178" s="112"/>
      <c r="AS178" s="112"/>
      <c r="AT178" s="112"/>
      <c r="AU178" s="112"/>
      <c r="AV178" s="112"/>
      <c r="AW178" s="112"/>
      <c r="AX178" s="112"/>
      <c r="AY178" s="112"/>
      <c r="AZ178" s="112"/>
      <c r="BA178" s="112"/>
      <c r="BB178" s="112"/>
      <c r="BC178" s="112"/>
      <c r="BD178" s="112"/>
      <c r="BE178" s="112"/>
      <c r="BF178" s="112"/>
      <c r="BG178" s="112"/>
      <c r="BH178" s="112"/>
      <c r="BI178" s="112"/>
      <c r="BJ178" s="112"/>
      <c r="BK178" s="112"/>
      <c r="BL178" s="112"/>
      <c r="CA178" s="6" t="s">
        <v>43</v>
      </c>
    </row>
    <row r="179" spans="1:79" s="99" customFormat="1" ht="25.5" customHeight="1" x14ac:dyDescent="0.2">
      <c r="A179" s="89">
        <v>2</v>
      </c>
      <c r="B179" s="90"/>
      <c r="C179" s="90"/>
      <c r="D179" s="92" t="s">
        <v>211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4"/>
      <c r="W179" s="115" t="s">
        <v>173</v>
      </c>
      <c r="X179" s="115"/>
      <c r="Y179" s="115"/>
      <c r="Z179" s="115" t="s">
        <v>173</v>
      </c>
      <c r="AA179" s="115"/>
      <c r="AB179" s="115"/>
      <c r="AC179" s="115"/>
      <c r="AD179" s="115"/>
      <c r="AE179" s="115"/>
      <c r="AF179" s="115"/>
      <c r="AG179" s="115"/>
      <c r="AH179" s="115"/>
      <c r="AI179" s="115" t="s">
        <v>173</v>
      </c>
      <c r="AJ179" s="115"/>
      <c r="AK179" s="115"/>
      <c r="AL179" s="115" t="s">
        <v>173</v>
      </c>
      <c r="AM179" s="115"/>
      <c r="AN179" s="115"/>
      <c r="AO179" s="115"/>
      <c r="AP179" s="115"/>
      <c r="AQ179" s="115"/>
      <c r="AR179" s="115"/>
      <c r="AS179" s="115"/>
      <c r="AT179" s="115"/>
      <c r="AU179" s="115" t="s">
        <v>173</v>
      </c>
      <c r="AV179" s="115"/>
      <c r="AW179" s="115"/>
      <c r="AX179" s="115"/>
      <c r="AY179" s="115"/>
      <c r="AZ179" s="115"/>
      <c r="BA179" s="115" t="s">
        <v>173</v>
      </c>
      <c r="BB179" s="115"/>
      <c r="BC179" s="115"/>
      <c r="BD179" s="115"/>
      <c r="BE179" s="115"/>
      <c r="BF179" s="115"/>
      <c r="BG179" s="115" t="s">
        <v>173</v>
      </c>
      <c r="BH179" s="115"/>
      <c r="BI179" s="115"/>
      <c r="BJ179" s="115"/>
      <c r="BK179" s="115"/>
      <c r="BL179" s="115"/>
    </row>
    <row r="182" spans="1:79" ht="14.25" customHeight="1" x14ac:dyDescent="12.75">
      <c r="A182" s="42" t="s">
        <v>153</v>
      </c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</row>
    <row r="183" spans="1:79" ht="14.25" customHeight="1" x14ac:dyDescent="0.2">
      <c r="A183" s="42" t="s">
        <v>250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</row>
    <row r="184" spans="1:79" ht="15" customHeight="1" x14ac:dyDescent="0.2">
      <c r="A184" s="40" t="s">
        <v>233</v>
      </c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</row>
    <row r="185" spans="1:79" ht="15" customHeight="1" x14ac:dyDescent="0.2">
      <c r="A185" s="36" t="s">
        <v>6</v>
      </c>
      <c r="B185" s="36"/>
      <c r="C185" s="36"/>
      <c r="D185" s="36"/>
      <c r="E185" s="36"/>
      <c r="F185" s="36"/>
      <c r="G185" s="36" t="s">
        <v>126</v>
      </c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 t="s">
        <v>13</v>
      </c>
      <c r="U185" s="36"/>
      <c r="V185" s="36"/>
      <c r="W185" s="36"/>
      <c r="X185" s="36"/>
      <c r="Y185" s="36"/>
      <c r="Z185" s="36"/>
      <c r="AA185" s="30" t="s">
        <v>234</v>
      </c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6"/>
      <c r="AP185" s="30" t="s">
        <v>237</v>
      </c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2"/>
      <c r="BE185" s="30" t="s">
        <v>244</v>
      </c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2"/>
    </row>
    <row r="186" spans="1:79" ht="32.1" customHeight="1" x14ac:dyDescent="12.7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 t="s">
        <v>4</v>
      </c>
      <c r="AB186" s="36"/>
      <c r="AC186" s="36"/>
      <c r="AD186" s="36"/>
      <c r="AE186" s="36"/>
      <c r="AF186" s="36" t="s">
        <v>3</v>
      </c>
      <c r="AG186" s="36"/>
      <c r="AH186" s="36"/>
      <c r="AI186" s="36"/>
      <c r="AJ186" s="36"/>
      <c r="AK186" s="36" t="s">
        <v>89</v>
      </c>
      <c r="AL186" s="36"/>
      <c r="AM186" s="36"/>
      <c r="AN186" s="36"/>
      <c r="AO186" s="36"/>
      <c r="AP186" s="36" t="s">
        <v>4</v>
      </c>
      <c r="AQ186" s="36"/>
      <c r="AR186" s="36"/>
      <c r="AS186" s="36"/>
      <c r="AT186" s="36"/>
      <c r="AU186" s="36" t="s">
        <v>3</v>
      </c>
      <c r="AV186" s="36"/>
      <c r="AW186" s="36"/>
      <c r="AX186" s="36"/>
      <c r="AY186" s="36"/>
      <c r="AZ186" s="36" t="s">
        <v>96</v>
      </c>
      <c r="BA186" s="36"/>
      <c r="BB186" s="36"/>
      <c r="BC186" s="36"/>
      <c r="BD186" s="36"/>
      <c r="BE186" s="36" t="s">
        <v>4</v>
      </c>
      <c r="BF186" s="36"/>
      <c r="BG186" s="36"/>
      <c r="BH186" s="36"/>
      <c r="BI186" s="36"/>
      <c r="BJ186" s="36" t="s">
        <v>3</v>
      </c>
      <c r="BK186" s="36"/>
      <c r="BL186" s="36"/>
      <c r="BM186" s="36"/>
      <c r="BN186" s="36"/>
      <c r="BO186" s="36" t="s">
        <v>127</v>
      </c>
      <c r="BP186" s="36"/>
      <c r="BQ186" s="36"/>
      <c r="BR186" s="36"/>
      <c r="BS186" s="36"/>
    </row>
    <row r="187" spans="1:79" ht="15" customHeight="1" x14ac:dyDescent="0.2">
      <c r="A187" s="36">
        <v>1</v>
      </c>
      <c r="B187" s="36"/>
      <c r="C187" s="36"/>
      <c r="D187" s="36"/>
      <c r="E187" s="36"/>
      <c r="F187" s="36"/>
      <c r="G187" s="36">
        <v>2</v>
      </c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>
        <v>3</v>
      </c>
      <c r="U187" s="36"/>
      <c r="V187" s="36"/>
      <c r="W187" s="36"/>
      <c r="X187" s="36"/>
      <c r="Y187" s="36"/>
      <c r="Z187" s="36"/>
      <c r="AA187" s="36">
        <v>4</v>
      </c>
      <c r="AB187" s="36"/>
      <c r="AC187" s="36"/>
      <c r="AD187" s="36"/>
      <c r="AE187" s="36"/>
      <c r="AF187" s="36">
        <v>5</v>
      </c>
      <c r="AG187" s="36"/>
      <c r="AH187" s="36"/>
      <c r="AI187" s="36"/>
      <c r="AJ187" s="36"/>
      <c r="AK187" s="36">
        <v>6</v>
      </c>
      <c r="AL187" s="36"/>
      <c r="AM187" s="36"/>
      <c r="AN187" s="36"/>
      <c r="AO187" s="36"/>
      <c r="AP187" s="36">
        <v>7</v>
      </c>
      <c r="AQ187" s="36"/>
      <c r="AR187" s="36"/>
      <c r="AS187" s="36"/>
      <c r="AT187" s="36"/>
      <c r="AU187" s="36">
        <v>8</v>
      </c>
      <c r="AV187" s="36"/>
      <c r="AW187" s="36"/>
      <c r="AX187" s="36"/>
      <c r="AY187" s="36"/>
      <c r="AZ187" s="36">
        <v>9</v>
      </c>
      <c r="BA187" s="36"/>
      <c r="BB187" s="36"/>
      <c r="BC187" s="36"/>
      <c r="BD187" s="36"/>
      <c r="BE187" s="36">
        <v>10</v>
      </c>
      <c r="BF187" s="36"/>
      <c r="BG187" s="36"/>
      <c r="BH187" s="36"/>
      <c r="BI187" s="36"/>
      <c r="BJ187" s="36">
        <v>11</v>
      </c>
      <c r="BK187" s="36"/>
      <c r="BL187" s="36"/>
      <c r="BM187" s="36"/>
      <c r="BN187" s="36"/>
      <c r="BO187" s="36">
        <v>12</v>
      </c>
      <c r="BP187" s="36"/>
      <c r="BQ187" s="36"/>
      <c r="BR187" s="36"/>
      <c r="BS187" s="36"/>
    </row>
    <row r="188" spans="1:79" s="1" customFormat="1" ht="15" hidden="1" customHeight="1" x14ac:dyDescent="0.2">
      <c r="A188" s="38" t="s">
        <v>69</v>
      </c>
      <c r="B188" s="38"/>
      <c r="C188" s="38"/>
      <c r="D188" s="38"/>
      <c r="E188" s="38"/>
      <c r="F188" s="38"/>
      <c r="G188" s="73" t="s">
        <v>57</v>
      </c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 t="s">
        <v>79</v>
      </c>
      <c r="U188" s="73"/>
      <c r="V188" s="73"/>
      <c r="W188" s="73"/>
      <c r="X188" s="73"/>
      <c r="Y188" s="73"/>
      <c r="Z188" s="73"/>
      <c r="AA188" s="37" t="s">
        <v>65</v>
      </c>
      <c r="AB188" s="37"/>
      <c r="AC188" s="37"/>
      <c r="AD188" s="37"/>
      <c r="AE188" s="37"/>
      <c r="AF188" s="37" t="s">
        <v>66</v>
      </c>
      <c r="AG188" s="37"/>
      <c r="AH188" s="37"/>
      <c r="AI188" s="37"/>
      <c r="AJ188" s="37"/>
      <c r="AK188" s="44" t="s">
        <v>122</v>
      </c>
      <c r="AL188" s="44"/>
      <c r="AM188" s="44"/>
      <c r="AN188" s="44"/>
      <c r="AO188" s="44"/>
      <c r="AP188" s="37" t="s">
        <v>67</v>
      </c>
      <c r="AQ188" s="37"/>
      <c r="AR188" s="37"/>
      <c r="AS188" s="37"/>
      <c r="AT188" s="37"/>
      <c r="AU188" s="37" t="s">
        <v>68</v>
      </c>
      <c r="AV188" s="37"/>
      <c r="AW188" s="37"/>
      <c r="AX188" s="37"/>
      <c r="AY188" s="37"/>
      <c r="AZ188" s="44" t="s">
        <v>122</v>
      </c>
      <c r="BA188" s="44"/>
      <c r="BB188" s="44"/>
      <c r="BC188" s="44"/>
      <c r="BD188" s="44"/>
      <c r="BE188" s="37" t="s">
        <v>58</v>
      </c>
      <c r="BF188" s="37"/>
      <c r="BG188" s="37"/>
      <c r="BH188" s="37"/>
      <c r="BI188" s="37"/>
      <c r="BJ188" s="37" t="s">
        <v>59</v>
      </c>
      <c r="BK188" s="37"/>
      <c r="BL188" s="37"/>
      <c r="BM188" s="37"/>
      <c r="BN188" s="37"/>
      <c r="BO188" s="44" t="s">
        <v>122</v>
      </c>
      <c r="BP188" s="44"/>
      <c r="BQ188" s="44"/>
      <c r="BR188" s="44"/>
      <c r="BS188" s="44"/>
      <c r="CA188" s="1" t="s">
        <v>44</v>
      </c>
    </row>
    <row r="189" spans="1:79" s="99" customFormat="1" ht="45" customHeight="1" x14ac:dyDescent="0.2">
      <c r="A189" s="110">
        <v>1</v>
      </c>
      <c r="B189" s="110"/>
      <c r="C189" s="110"/>
      <c r="D189" s="110"/>
      <c r="E189" s="110"/>
      <c r="F189" s="110"/>
      <c r="G189" s="92" t="s">
        <v>212</v>
      </c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4"/>
      <c r="T189" s="118" t="s">
        <v>213</v>
      </c>
      <c r="U189" s="93"/>
      <c r="V189" s="93"/>
      <c r="W189" s="93"/>
      <c r="X189" s="93"/>
      <c r="Y189" s="93"/>
      <c r="Z189" s="94"/>
      <c r="AA189" s="117">
        <v>0</v>
      </c>
      <c r="AB189" s="117"/>
      <c r="AC189" s="117"/>
      <c r="AD189" s="117"/>
      <c r="AE189" s="117"/>
      <c r="AF189" s="117">
        <v>988685.02</v>
      </c>
      <c r="AG189" s="117"/>
      <c r="AH189" s="117"/>
      <c r="AI189" s="117"/>
      <c r="AJ189" s="117"/>
      <c r="AK189" s="117">
        <f>IF(ISNUMBER(AA189),AA189,0)+IF(ISNUMBER(AF189),AF189,0)</f>
        <v>988685.02</v>
      </c>
      <c r="AL189" s="117"/>
      <c r="AM189" s="117"/>
      <c r="AN189" s="117"/>
      <c r="AO189" s="117"/>
      <c r="AP189" s="117">
        <v>0</v>
      </c>
      <c r="AQ189" s="117"/>
      <c r="AR189" s="117"/>
      <c r="AS189" s="117"/>
      <c r="AT189" s="117"/>
      <c r="AU189" s="117">
        <v>6046928</v>
      </c>
      <c r="AV189" s="117"/>
      <c r="AW189" s="117"/>
      <c r="AX189" s="117"/>
      <c r="AY189" s="117"/>
      <c r="AZ189" s="117">
        <f>IF(ISNUMBER(AP189),AP189,0)+IF(ISNUMBER(AU189),AU189,0)</f>
        <v>6046928</v>
      </c>
      <c r="BA189" s="117"/>
      <c r="BB189" s="117"/>
      <c r="BC189" s="117"/>
      <c r="BD189" s="117"/>
      <c r="BE189" s="117">
        <v>0</v>
      </c>
      <c r="BF189" s="117"/>
      <c r="BG189" s="117"/>
      <c r="BH189" s="117"/>
      <c r="BI189" s="117"/>
      <c r="BJ189" s="117">
        <v>30794600</v>
      </c>
      <c r="BK189" s="117"/>
      <c r="BL189" s="117"/>
      <c r="BM189" s="117"/>
      <c r="BN189" s="117"/>
      <c r="BO189" s="117">
        <f>IF(ISNUMBER(BE189),BE189,0)+IF(ISNUMBER(BJ189),BJ189,0)</f>
        <v>30794600</v>
      </c>
      <c r="BP189" s="117"/>
      <c r="BQ189" s="117"/>
      <c r="BR189" s="117"/>
      <c r="BS189" s="117"/>
      <c r="CA189" s="99" t="s">
        <v>45</v>
      </c>
    </row>
    <row r="190" spans="1:79" s="6" customFormat="1" ht="12.75" customHeight="1" x14ac:dyDescent="0.2">
      <c r="A190" s="88"/>
      <c r="B190" s="88"/>
      <c r="C190" s="88"/>
      <c r="D190" s="88"/>
      <c r="E190" s="88"/>
      <c r="F190" s="88"/>
      <c r="G190" s="100" t="s">
        <v>147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2"/>
      <c r="T190" s="119"/>
      <c r="U190" s="101"/>
      <c r="V190" s="101"/>
      <c r="W190" s="101"/>
      <c r="X190" s="101"/>
      <c r="Y190" s="101"/>
      <c r="Z190" s="102"/>
      <c r="AA190" s="116">
        <v>0</v>
      </c>
      <c r="AB190" s="116"/>
      <c r="AC190" s="116"/>
      <c r="AD190" s="116"/>
      <c r="AE190" s="116"/>
      <c r="AF190" s="116">
        <v>988685.02</v>
      </c>
      <c r="AG190" s="116"/>
      <c r="AH190" s="116"/>
      <c r="AI190" s="116"/>
      <c r="AJ190" s="116"/>
      <c r="AK190" s="116">
        <f>IF(ISNUMBER(AA190),AA190,0)+IF(ISNUMBER(AF190),AF190,0)</f>
        <v>988685.02</v>
      </c>
      <c r="AL190" s="116"/>
      <c r="AM190" s="116"/>
      <c r="AN190" s="116"/>
      <c r="AO190" s="116"/>
      <c r="AP190" s="116">
        <v>0</v>
      </c>
      <c r="AQ190" s="116"/>
      <c r="AR190" s="116"/>
      <c r="AS190" s="116"/>
      <c r="AT190" s="116"/>
      <c r="AU190" s="116">
        <v>6046928</v>
      </c>
      <c r="AV190" s="116"/>
      <c r="AW190" s="116"/>
      <c r="AX190" s="116"/>
      <c r="AY190" s="116"/>
      <c r="AZ190" s="116">
        <f>IF(ISNUMBER(AP190),AP190,0)+IF(ISNUMBER(AU190),AU190,0)</f>
        <v>6046928</v>
      </c>
      <c r="BA190" s="116"/>
      <c r="BB190" s="116"/>
      <c r="BC190" s="116"/>
      <c r="BD190" s="116"/>
      <c r="BE190" s="116">
        <v>0</v>
      </c>
      <c r="BF190" s="116"/>
      <c r="BG190" s="116"/>
      <c r="BH190" s="116"/>
      <c r="BI190" s="116"/>
      <c r="BJ190" s="116">
        <v>30794600</v>
      </c>
      <c r="BK190" s="116"/>
      <c r="BL190" s="116"/>
      <c r="BM190" s="116"/>
      <c r="BN190" s="116"/>
      <c r="BO190" s="116">
        <f>IF(ISNUMBER(BE190),BE190,0)+IF(ISNUMBER(BJ190),BJ190,0)</f>
        <v>30794600</v>
      </c>
      <c r="BP190" s="116"/>
      <c r="BQ190" s="116"/>
      <c r="BR190" s="116"/>
      <c r="BS190" s="116"/>
    </row>
    <row r="192" spans="1:79" ht="13.5" customHeight="1" x14ac:dyDescent="0.2">
      <c r="A192" s="42" t="s">
        <v>266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</row>
    <row r="193" spans="1:79" ht="15" customHeight="1" x14ac:dyDescent="0.2">
      <c r="A193" s="53" t="s">
        <v>233</v>
      </c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</row>
    <row r="194" spans="1:79" ht="15" customHeight="1" x14ac:dyDescent="0.2">
      <c r="A194" s="36" t="s">
        <v>6</v>
      </c>
      <c r="B194" s="36"/>
      <c r="C194" s="36"/>
      <c r="D194" s="36"/>
      <c r="E194" s="36"/>
      <c r="F194" s="36"/>
      <c r="G194" s="36" t="s">
        <v>126</v>
      </c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 t="s">
        <v>13</v>
      </c>
      <c r="U194" s="36"/>
      <c r="V194" s="36"/>
      <c r="W194" s="36"/>
      <c r="X194" s="36"/>
      <c r="Y194" s="36"/>
      <c r="Z194" s="36"/>
      <c r="AA194" s="30" t="s">
        <v>255</v>
      </c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6"/>
      <c r="AP194" s="30" t="s">
        <v>260</v>
      </c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2"/>
    </row>
    <row r="195" spans="1:79" ht="32.1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 t="s">
        <v>4</v>
      </c>
      <c r="AB195" s="36"/>
      <c r="AC195" s="36"/>
      <c r="AD195" s="36"/>
      <c r="AE195" s="36"/>
      <c r="AF195" s="36" t="s">
        <v>3</v>
      </c>
      <c r="AG195" s="36"/>
      <c r="AH195" s="36"/>
      <c r="AI195" s="36"/>
      <c r="AJ195" s="36"/>
      <c r="AK195" s="36" t="s">
        <v>89</v>
      </c>
      <c r="AL195" s="36"/>
      <c r="AM195" s="36"/>
      <c r="AN195" s="36"/>
      <c r="AO195" s="36"/>
      <c r="AP195" s="36" t="s">
        <v>4</v>
      </c>
      <c r="AQ195" s="36"/>
      <c r="AR195" s="36"/>
      <c r="AS195" s="36"/>
      <c r="AT195" s="36"/>
      <c r="AU195" s="36" t="s">
        <v>3</v>
      </c>
      <c r="AV195" s="36"/>
      <c r="AW195" s="36"/>
      <c r="AX195" s="36"/>
      <c r="AY195" s="36"/>
      <c r="AZ195" s="36" t="s">
        <v>96</v>
      </c>
      <c r="BA195" s="36"/>
      <c r="BB195" s="36"/>
      <c r="BC195" s="36"/>
      <c r="BD195" s="36"/>
    </row>
    <row r="196" spans="1:79" ht="15" customHeight="1" x14ac:dyDescent="0.2">
      <c r="A196" s="36">
        <v>1</v>
      </c>
      <c r="B196" s="36"/>
      <c r="C196" s="36"/>
      <c r="D196" s="36"/>
      <c r="E196" s="36"/>
      <c r="F196" s="36"/>
      <c r="G196" s="36">
        <v>2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>
        <v>3</v>
      </c>
      <c r="U196" s="36"/>
      <c r="V196" s="36"/>
      <c r="W196" s="36"/>
      <c r="X196" s="36"/>
      <c r="Y196" s="36"/>
      <c r="Z196" s="36"/>
      <c r="AA196" s="36">
        <v>4</v>
      </c>
      <c r="AB196" s="36"/>
      <c r="AC196" s="36"/>
      <c r="AD196" s="36"/>
      <c r="AE196" s="36"/>
      <c r="AF196" s="36">
        <v>5</v>
      </c>
      <c r="AG196" s="36"/>
      <c r="AH196" s="36"/>
      <c r="AI196" s="36"/>
      <c r="AJ196" s="36"/>
      <c r="AK196" s="36">
        <v>6</v>
      </c>
      <c r="AL196" s="36"/>
      <c r="AM196" s="36"/>
      <c r="AN196" s="36"/>
      <c r="AO196" s="36"/>
      <c r="AP196" s="36">
        <v>7</v>
      </c>
      <c r="AQ196" s="36"/>
      <c r="AR196" s="36"/>
      <c r="AS196" s="36"/>
      <c r="AT196" s="36"/>
      <c r="AU196" s="36">
        <v>8</v>
      </c>
      <c r="AV196" s="36"/>
      <c r="AW196" s="36"/>
      <c r="AX196" s="36"/>
      <c r="AY196" s="36"/>
      <c r="AZ196" s="36">
        <v>9</v>
      </c>
      <c r="BA196" s="36"/>
      <c r="BB196" s="36"/>
      <c r="BC196" s="36"/>
      <c r="BD196" s="36"/>
    </row>
    <row r="197" spans="1:79" s="1" customFormat="1" ht="12" hidden="1" customHeight="1" x14ac:dyDescent="0.2">
      <c r="A197" s="38" t="s">
        <v>69</v>
      </c>
      <c r="B197" s="38"/>
      <c r="C197" s="38"/>
      <c r="D197" s="38"/>
      <c r="E197" s="38"/>
      <c r="F197" s="38"/>
      <c r="G197" s="73" t="s">
        <v>57</v>
      </c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 t="s">
        <v>79</v>
      </c>
      <c r="U197" s="73"/>
      <c r="V197" s="73"/>
      <c r="W197" s="73"/>
      <c r="X197" s="73"/>
      <c r="Y197" s="73"/>
      <c r="Z197" s="73"/>
      <c r="AA197" s="37" t="s">
        <v>60</v>
      </c>
      <c r="AB197" s="37"/>
      <c r="AC197" s="37"/>
      <c r="AD197" s="37"/>
      <c r="AE197" s="37"/>
      <c r="AF197" s="37" t="s">
        <v>61</v>
      </c>
      <c r="AG197" s="37"/>
      <c r="AH197" s="37"/>
      <c r="AI197" s="37"/>
      <c r="AJ197" s="37"/>
      <c r="AK197" s="44" t="s">
        <v>122</v>
      </c>
      <c r="AL197" s="44"/>
      <c r="AM197" s="44"/>
      <c r="AN197" s="44"/>
      <c r="AO197" s="44"/>
      <c r="AP197" s="37" t="s">
        <v>62</v>
      </c>
      <c r="AQ197" s="37"/>
      <c r="AR197" s="37"/>
      <c r="AS197" s="37"/>
      <c r="AT197" s="37"/>
      <c r="AU197" s="37" t="s">
        <v>63</v>
      </c>
      <c r="AV197" s="37"/>
      <c r="AW197" s="37"/>
      <c r="AX197" s="37"/>
      <c r="AY197" s="37"/>
      <c r="AZ197" s="44" t="s">
        <v>122</v>
      </c>
      <c r="BA197" s="44"/>
      <c r="BB197" s="44"/>
      <c r="BC197" s="44"/>
      <c r="BD197" s="44"/>
      <c r="CA197" s="1" t="s">
        <v>46</v>
      </c>
    </row>
    <row r="198" spans="1:79" s="99" customFormat="1" ht="45" customHeight="1" x14ac:dyDescent="0.2">
      <c r="A198" s="110">
        <v>1</v>
      </c>
      <c r="B198" s="110"/>
      <c r="C198" s="110"/>
      <c r="D198" s="110"/>
      <c r="E198" s="110"/>
      <c r="F198" s="110"/>
      <c r="G198" s="92" t="s">
        <v>212</v>
      </c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4"/>
      <c r="T198" s="118" t="s">
        <v>213</v>
      </c>
      <c r="U198" s="93"/>
      <c r="V198" s="93"/>
      <c r="W198" s="93"/>
      <c r="X198" s="93"/>
      <c r="Y198" s="93"/>
      <c r="Z198" s="94"/>
      <c r="AA198" s="117">
        <v>0</v>
      </c>
      <c r="AB198" s="117"/>
      <c r="AC198" s="117"/>
      <c r="AD198" s="117"/>
      <c r="AE198" s="117"/>
      <c r="AF198" s="117">
        <v>30479074</v>
      </c>
      <c r="AG198" s="117"/>
      <c r="AH198" s="117"/>
      <c r="AI198" s="117"/>
      <c r="AJ198" s="117"/>
      <c r="AK198" s="117">
        <f>IF(ISNUMBER(AA198),AA198,0)+IF(ISNUMBER(AF198),AF198,0)</f>
        <v>30479074</v>
      </c>
      <c r="AL198" s="117"/>
      <c r="AM198" s="117"/>
      <c r="AN198" s="117"/>
      <c r="AO198" s="117"/>
      <c r="AP198" s="117">
        <v>0</v>
      </c>
      <c r="AQ198" s="117"/>
      <c r="AR198" s="117"/>
      <c r="AS198" s="117"/>
      <c r="AT198" s="117"/>
      <c r="AU198" s="117">
        <v>24944090</v>
      </c>
      <c r="AV198" s="117"/>
      <c r="AW198" s="117"/>
      <c r="AX198" s="117"/>
      <c r="AY198" s="117"/>
      <c r="AZ198" s="117">
        <f>IF(ISNUMBER(AP198),AP198,0)+IF(ISNUMBER(AU198),AU198,0)</f>
        <v>24944090</v>
      </c>
      <c r="BA198" s="117"/>
      <c r="BB198" s="117"/>
      <c r="BC198" s="117"/>
      <c r="BD198" s="117"/>
      <c r="CA198" s="99" t="s">
        <v>47</v>
      </c>
    </row>
    <row r="199" spans="1:79" s="6" customFormat="1" x14ac:dyDescent="0.2">
      <c r="A199" s="88"/>
      <c r="B199" s="88"/>
      <c r="C199" s="88"/>
      <c r="D199" s="88"/>
      <c r="E199" s="88"/>
      <c r="F199" s="88"/>
      <c r="G199" s="100" t="s">
        <v>147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2"/>
      <c r="T199" s="119"/>
      <c r="U199" s="101"/>
      <c r="V199" s="101"/>
      <c r="W199" s="101"/>
      <c r="X199" s="101"/>
      <c r="Y199" s="101"/>
      <c r="Z199" s="102"/>
      <c r="AA199" s="116">
        <v>0</v>
      </c>
      <c r="AB199" s="116"/>
      <c r="AC199" s="116"/>
      <c r="AD199" s="116"/>
      <c r="AE199" s="116"/>
      <c r="AF199" s="116">
        <v>30479074</v>
      </c>
      <c r="AG199" s="116"/>
      <c r="AH199" s="116"/>
      <c r="AI199" s="116"/>
      <c r="AJ199" s="116"/>
      <c r="AK199" s="116">
        <f>IF(ISNUMBER(AA199),AA199,0)+IF(ISNUMBER(AF199),AF199,0)</f>
        <v>30479074</v>
      </c>
      <c r="AL199" s="116"/>
      <c r="AM199" s="116"/>
      <c r="AN199" s="116"/>
      <c r="AO199" s="116"/>
      <c r="AP199" s="116">
        <v>0</v>
      </c>
      <c r="AQ199" s="116"/>
      <c r="AR199" s="116"/>
      <c r="AS199" s="116"/>
      <c r="AT199" s="116"/>
      <c r="AU199" s="116">
        <v>24944090</v>
      </c>
      <c r="AV199" s="116"/>
      <c r="AW199" s="116"/>
      <c r="AX199" s="116"/>
      <c r="AY199" s="116"/>
      <c r="AZ199" s="116">
        <f>IF(ISNUMBER(AP199),AP199,0)+IF(ISNUMBER(AU199),AU199,0)</f>
        <v>24944090</v>
      </c>
      <c r="BA199" s="116"/>
      <c r="BB199" s="116"/>
      <c r="BC199" s="116"/>
      <c r="BD199" s="116"/>
    </row>
    <row r="202" spans="1:79" ht="14.25" customHeight="1" x14ac:dyDescent="0.2">
      <c r="A202" s="42" t="s">
        <v>267</v>
      </c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</row>
    <row r="203" spans="1:79" ht="15" customHeight="1" x14ac:dyDescent="0.2">
      <c r="A203" s="53" t="s">
        <v>233</v>
      </c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</row>
    <row r="204" spans="1:79" ht="23.1" customHeight="1" x14ac:dyDescent="0.2">
      <c r="A204" s="36" t="s">
        <v>128</v>
      </c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61" t="s">
        <v>129</v>
      </c>
      <c r="O204" s="62"/>
      <c r="P204" s="62"/>
      <c r="Q204" s="62"/>
      <c r="R204" s="62"/>
      <c r="S204" s="62"/>
      <c r="T204" s="62"/>
      <c r="U204" s="63"/>
      <c r="V204" s="61" t="s">
        <v>130</v>
      </c>
      <c r="W204" s="62"/>
      <c r="X204" s="62"/>
      <c r="Y204" s="62"/>
      <c r="Z204" s="63"/>
      <c r="AA204" s="36" t="s">
        <v>234</v>
      </c>
      <c r="AB204" s="36"/>
      <c r="AC204" s="36"/>
      <c r="AD204" s="36"/>
      <c r="AE204" s="36"/>
      <c r="AF204" s="36"/>
      <c r="AG204" s="36"/>
      <c r="AH204" s="36"/>
      <c r="AI204" s="36"/>
      <c r="AJ204" s="36" t="s">
        <v>237</v>
      </c>
      <c r="AK204" s="36"/>
      <c r="AL204" s="36"/>
      <c r="AM204" s="36"/>
      <c r="AN204" s="36"/>
      <c r="AO204" s="36"/>
      <c r="AP204" s="36"/>
      <c r="AQ204" s="36"/>
      <c r="AR204" s="36"/>
      <c r="AS204" s="36" t="s">
        <v>244</v>
      </c>
      <c r="AT204" s="36"/>
      <c r="AU204" s="36"/>
      <c r="AV204" s="36"/>
      <c r="AW204" s="36"/>
      <c r="AX204" s="36"/>
      <c r="AY204" s="36"/>
      <c r="AZ204" s="36"/>
      <c r="BA204" s="36"/>
      <c r="BB204" s="36" t="s">
        <v>255</v>
      </c>
      <c r="BC204" s="36"/>
      <c r="BD204" s="36"/>
      <c r="BE204" s="36"/>
      <c r="BF204" s="36"/>
      <c r="BG204" s="36"/>
      <c r="BH204" s="36"/>
      <c r="BI204" s="36"/>
      <c r="BJ204" s="36"/>
      <c r="BK204" s="36" t="s">
        <v>260</v>
      </c>
      <c r="BL204" s="36"/>
      <c r="BM204" s="36"/>
      <c r="BN204" s="36"/>
      <c r="BO204" s="36"/>
      <c r="BP204" s="36"/>
      <c r="BQ204" s="36"/>
      <c r="BR204" s="36"/>
      <c r="BS204" s="36"/>
    </row>
    <row r="205" spans="1:79" ht="95.25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64"/>
      <c r="O205" s="65"/>
      <c r="P205" s="65"/>
      <c r="Q205" s="65"/>
      <c r="R205" s="65"/>
      <c r="S205" s="65"/>
      <c r="T205" s="65"/>
      <c r="U205" s="66"/>
      <c r="V205" s="64"/>
      <c r="W205" s="65"/>
      <c r="X205" s="65"/>
      <c r="Y205" s="65"/>
      <c r="Z205" s="66"/>
      <c r="AA205" s="49" t="s">
        <v>133</v>
      </c>
      <c r="AB205" s="49"/>
      <c r="AC205" s="49"/>
      <c r="AD205" s="49"/>
      <c r="AE205" s="49"/>
      <c r="AF205" s="49" t="s">
        <v>134</v>
      </c>
      <c r="AG205" s="49"/>
      <c r="AH205" s="49"/>
      <c r="AI205" s="49"/>
      <c r="AJ205" s="49" t="s">
        <v>133</v>
      </c>
      <c r="AK205" s="49"/>
      <c r="AL205" s="49"/>
      <c r="AM205" s="49"/>
      <c r="AN205" s="49"/>
      <c r="AO205" s="49" t="s">
        <v>134</v>
      </c>
      <c r="AP205" s="49"/>
      <c r="AQ205" s="49"/>
      <c r="AR205" s="49"/>
      <c r="AS205" s="49" t="s">
        <v>133</v>
      </c>
      <c r="AT205" s="49"/>
      <c r="AU205" s="49"/>
      <c r="AV205" s="49"/>
      <c r="AW205" s="49"/>
      <c r="AX205" s="49" t="s">
        <v>134</v>
      </c>
      <c r="AY205" s="49"/>
      <c r="AZ205" s="49"/>
      <c r="BA205" s="49"/>
      <c r="BB205" s="49" t="s">
        <v>133</v>
      </c>
      <c r="BC205" s="49"/>
      <c r="BD205" s="49"/>
      <c r="BE205" s="49"/>
      <c r="BF205" s="49"/>
      <c r="BG205" s="49" t="s">
        <v>134</v>
      </c>
      <c r="BH205" s="49"/>
      <c r="BI205" s="49"/>
      <c r="BJ205" s="49"/>
      <c r="BK205" s="49" t="s">
        <v>133</v>
      </c>
      <c r="BL205" s="49"/>
      <c r="BM205" s="49"/>
      <c r="BN205" s="49"/>
      <c r="BO205" s="49"/>
      <c r="BP205" s="49" t="s">
        <v>134</v>
      </c>
      <c r="BQ205" s="49"/>
      <c r="BR205" s="49"/>
      <c r="BS205" s="49"/>
    </row>
    <row r="206" spans="1:79" ht="15" customHeight="1" x14ac:dyDescent="0.2">
      <c r="A206" s="36">
        <v>1</v>
      </c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0">
        <v>2</v>
      </c>
      <c r="O206" s="31"/>
      <c r="P206" s="31"/>
      <c r="Q206" s="31"/>
      <c r="R206" s="31"/>
      <c r="S206" s="31"/>
      <c r="T206" s="31"/>
      <c r="U206" s="32"/>
      <c r="V206" s="36">
        <v>3</v>
      </c>
      <c r="W206" s="36"/>
      <c r="X206" s="36"/>
      <c r="Y206" s="36"/>
      <c r="Z206" s="36"/>
      <c r="AA206" s="36">
        <v>4</v>
      </c>
      <c r="AB206" s="36"/>
      <c r="AC206" s="36"/>
      <c r="AD206" s="36"/>
      <c r="AE206" s="36"/>
      <c r="AF206" s="36">
        <v>5</v>
      </c>
      <c r="AG206" s="36"/>
      <c r="AH206" s="36"/>
      <c r="AI206" s="36"/>
      <c r="AJ206" s="36">
        <v>6</v>
      </c>
      <c r="AK206" s="36"/>
      <c r="AL206" s="36"/>
      <c r="AM206" s="36"/>
      <c r="AN206" s="36"/>
      <c r="AO206" s="36">
        <v>7</v>
      </c>
      <c r="AP206" s="36"/>
      <c r="AQ206" s="36"/>
      <c r="AR206" s="36"/>
      <c r="AS206" s="36">
        <v>8</v>
      </c>
      <c r="AT206" s="36"/>
      <c r="AU206" s="36"/>
      <c r="AV206" s="36"/>
      <c r="AW206" s="36"/>
      <c r="AX206" s="36">
        <v>9</v>
      </c>
      <c r="AY206" s="36"/>
      <c r="AZ206" s="36"/>
      <c r="BA206" s="36"/>
      <c r="BB206" s="36">
        <v>10</v>
      </c>
      <c r="BC206" s="36"/>
      <c r="BD206" s="36"/>
      <c r="BE206" s="36"/>
      <c r="BF206" s="36"/>
      <c r="BG206" s="36">
        <v>11</v>
      </c>
      <c r="BH206" s="36"/>
      <c r="BI206" s="36"/>
      <c r="BJ206" s="36"/>
      <c r="BK206" s="36">
        <v>12</v>
      </c>
      <c r="BL206" s="36"/>
      <c r="BM206" s="36"/>
      <c r="BN206" s="36"/>
      <c r="BO206" s="36"/>
      <c r="BP206" s="36">
        <v>13</v>
      </c>
      <c r="BQ206" s="36"/>
      <c r="BR206" s="36"/>
      <c r="BS206" s="36"/>
    </row>
    <row r="207" spans="1:79" s="1" customFormat="1" ht="12" hidden="1" customHeight="1" x14ac:dyDescent="0.2">
      <c r="A207" s="73" t="s">
        <v>146</v>
      </c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8" t="s">
        <v>131</v>
      </c>
      <c r="O207" s="38"/>
      <c r="P207" s="38"/>
      <c r="Q207" s="38"/>
      <c r="R207" s="38"/>
      <c r="S207" s="38"/>
      <c r="T207" s="38"/>
      <c r="U207" s="38"/>
      <c r="V207" s="38" t="s">
        <v>132</v>
      </c>
      <c r="W207" s="38"/>
      <c r="X207" s="38"/>
      <c r="Y207" s="38"/>
      <c r="Z207" s="38"/>
      <c r="AA207" s="37" t="s">
        <v>65</v>
      </c>
      <c r="AB207" s="37"/>
      <c r="AC207" s="37"/>
      <c r="AD207" s="37"/>
      <c r="AE207" s="37"/>
      <c r="AF207" s="37" t="s">
        <v>66</v>
      </c>
      <c r="AG207" s="37"/>
      <c r="AH207" s="37"/>
      <c r="AI207" s="37"/>
      <c r="AJ207" s="37" t="s">
        <v>67</v>
      </c>
      <c r="AK207" s="37"/>
      <c r="AL207" s="37"/>
      <c r="AM207" s="37"/>
      <c r="AN207" s="37"/>
      <c r="AO207" s="37" t="s">
        <v>68</v>
      </c>
      <c r="AP207" s="37"/>
      <c r="AQ207" s="37"/>
      <c r="AR207" s="37"/>
      <c r="AS207" s="37" t="s">
        <v>58</v>
      </c>
      <c r="AT207" s="37"/>
      <c r="AU207" s="37"/>
      <c r="AV207" s="37"/>
      <c r="AW207" s="37"/>
      <c r="AX207" s="37" t="s">
        <v>59</v>
      </c>
      <c r="AY207" s="37"/>
      <c r="AZ207" s="37"/>
      <c r="BA207" s="37"/>
      <c r="BB207" s="37" t="s">
        <v>60</v>
      </c>
      <c r="BC207" s="37"/>
      <c r="BD207" s="37"/>
      <c r="BE207" s="37"/>
      <c r="BF207" s="37"/>
      <c r="BG207" s="37" t="s">
        <v>61</v>
      </c>
      <c r="BH207" s="37"/>
      <c r="BI207" s="37"/>
      <c r="BJ207" s="37"/>
      <c r="BK207" s="37" t="s">
        <v>62</v>
      </c>
      <c r="BL207" s="37"/>
      <c r="BM207" s="37"/>
      <c r="BN207" s="37"/>
      <c r="BO207" s="37"/>
      <c r="BP207" s="37" t="s">
        <v>63</v>
      </c>
      <c r="BQ207" s="37"/>
      <c r="BR207" s="37"/>
      <c r="BS207" s="37"/>
      <c r="CA207" s="1" t="s">
        <v>48</v>
      </c>
    </row>
    <row r="208" spans="1:79" s="99" customFormat="1" ht="89.25" customHeight="1" x14ac:dyDescent="0.2">
      <c r="A208" s="92" t="s">
        <v>214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4"/>
      <c r="N208" s="89" t="s">
        <v>215</v>
      </c>
      <c r="O208" s="90"/>
      <c r="P208" s="90"/>
      <c r="Q208" s="90"/>
      <c r="R208" s="90"/>
      <c r="S208" s="90"/>
      <c r="T208" s="90"/>
      <c r="U208" s="91"/>
      <c r="V208" s="120">
        <v>43648093</v>
      </c>
      <c r="W208" s="120"/>
      <c r="X208" s="120"/>
      <c r="Y208" s="120"/>
      <c r="Z208" s="120"/>
      <c r="AA208" s="120">
        <v>0</v>
      </c>
      <c r="AB208" s="120"/>
      <c r="AC208" s="120"/>
      <c r="AD208" s="120"/>
      <c r="AE208" s="120"/>
      <c r="AF208" s="120">
        <v>0</v>
      </c>
      <c r="AG208" s="120"/>
      <c r="AH208" s="120"/>
      <c r="AI208" s="120"/>
      <c r="AJ208" s="120">
        <v>5933428</v>
      </c>
      <c r="AK208" s="120"/>
      <c r="AL208" s="120"/>
      <c r="AM208" s="120"/>
      <c r="AN208" s="120"/>
      <c r="AO208" s="120">
        <v>15.5</v>
      </c>
      <c r="AP208" s="120"/>
      <c r="AQ208" s="120"/>
      <c r="AR208" s="120"/>
      <c r="AS208" s="120">
        <v>30794600</v>
      </c>
      <c r="AT208" s="120"/>
      <c r="AU208" s="120"/>
      <c r="AV208" s="120"/>
      <c r="AW208" s="120"/>
      <c r="AX208" s="120">
        <v>86.1</v>
      </c>
      <c r="AY208" s="120"/>
      <c r="AZ208" s="120"/>
      <c r="BA208" s="120"/>
      <c r="BB208" s="120">
        <v>6076074</v>
      </c>
      <c r="BC208" s="120"/>
      <c r="BD208" s="120"/>
      <c r="BE208" s="120"/>
      <c r="BF208" s="120"/>
      <c r="BG208" s="120">
        <v>100</v>
      </c>
      <c r="BH208" s="120"/>
      <c r="BI208" s="120"/>
      <c r="BJ208" s="120"/>
      <c r="BK208" s="120">
        <v>0</v>
      </c>
      <c r="BL208" s="120"/>
      <c r="BM208" s="120"/>
      <c r="BN208" s="120"/>
      <c r="BO208" s="120"/>
      <c r="BP208" s="121">
        <v>0</v>
      </c>
      <c r="BQ208" s="122"/>
      <c r="BR208" s="122"/>
      <c r="BS208" s="123"/>
      <c r="CA208" s="99" t="s">
        <v>49</v>
      </c>
    </row>
    <row r="209" spans="1:79" s="99" customFormat="1" ht="63.75" customHeight="1" x14ac:dyDescent="0.2">
      <c r="A209" s="92" t="s">
        <v>216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4"/>
      <c r="N209" s="89" t="s">
        <v>217</v>
      </c>
      <c r="O209" s="90"/>
      <c r="P209" s="90"/>
      <c r="Q209" s="90"/>
      <c r="R209" s="90"/>
      <c r="S209" s="90"/>
      <c r="T209" s="90"/>
      <c r="U209" s="91"/>
      <c r="V209" s="120">
        <v>20774121</v>
      </c>
      <c r="W209" s="120"/>
      <c r="X209" s="120"/>
      <c r="Y209" s="120"/>
      <c r="Z209" s="120"/>
      <c r="AA209" s="120">
        <v>231966.28</v>
      </c>
      <c r="AB209" s="120"/>
      <c r="AC209" s="120"/>
      <c r="AD209" s="120"/>
      <c r="AE209" s="120"/>
      <c r="AF209" s="120">
        <v>82.5</v>
      </c>
      <c r="AG209" s="120"/>
      <c r="AH209" s="120"/>
      <c r="AI209" s="120"/>
      <c r="AJ209" s="120">
        <v>10500</v>
      </c>
      <c r="AK209" s="120"/>
      <c r="AL209" s="120"/>
      <c r="AM209" s="120"/>
      <c r="AN209" s="120"/>
      <c r="AO209" s="120">
        <v>100</v>
      </c>
      <c r="AP209" s="120"/>
      <c r="AQ209" s="120"/>
      <c r="AR209" s="120"/>
      <c r="AS209" s="120">
        <v>0</v>
      </c>
      <c r="AT209" s="120"/>
      <c r="AU209" s="120"/>
      <c r="AV209" s="120"/>
      <c r="AW209" s="120"/>
      <c r="AX209" s="120">
        <v>0</v>
      </c>
      <c r="AY209" s="120"/>
      <c r="AZ209" s="120"/>
      <c r="BA209" s="120"/>
      <c r="BB209" s="120">
        <v>0</v>
      </c>
      <c r="BC209" s="120"/>
      <c r="BD209" s="120"/>
      <c r="BE209" s="120"/>
      <c r="BF209" s="120"/>
      <c r="BG209" s="120">
        <v>0</v>
      </c>
      <c r="BH209" s="120"/>
      <c r="BI209" s="120"/>
      <c r="BJ209" s="120"/>
      <c r="BK209" s="120">
        <v>0</v>
      </c>
      <c r="BL209" s="120"/>
      <c r="BM209" s="120"/>
      <c r="BN209" s="120"/>
      <c r="BO209" s="120"/>
      <c r="BP209" s="121">
        <v>0</v>
      </c>
      <c r="BQ209" s="122"/>
      <c r="BR209" s="122"/>
      <c r="BS209" s="123"/>
    </row>
    <row r="210" spans="1:79" s="99" customFormat="1" ht="76.5" customHeight="1" x14ac:dyDescent="0.2">
      <c r="A210" s="92" t="s">
        <v>218</v>
      </c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4"/>
      <c r="N210" s="89" t="s">
        <v>219</v>
      </c>
      <c r="O210" s="90"/>
      <c r="P210" s="90"/>
      <c r="Q210" s="90"/>
      <c r="R210" s="90"/>
      <c r="S210" s="90"/>
      <c r="T210" s="90"/>
      <c r="U210" s="91"/>
      <c r="V210" s="120">
        <v>50000000</v>
      </c>
      <c r="W210" s="120"/>
      <c r="X210" s="120"/>
      <c r="Y210" s="120"/>
      <c r="Z210" s="120"/>
      <c r="AA210" s="120">
        <v>549909.6</v>
      </c>
      <c r="AB210" s="120"/>
      <c r="AC210" s="120"/>
      <c r="AD210" s="120"/>
      <c r="AE210" s="120"/>
      <c r="AF210" s="120">
        <v>1.1000000000000001</v>
      </c>
      <c r="AG210" s="120"/>
      <c r="AH210" s="120"/>
      <c r="AI210" s="120"/>
      <c r="AJ210" s="120">
        <v>103000</v>
      </c>
      <c r="AK210" s="120"/>
      <c r="AL210" s="120"/>
      <c r="AM210" s="120"/>
      <c r="AN210" s="120"/>
      <c r="AO210" s="120">
        <v>1.3</v>
      </c>
      <c r="AP210" s="120"/>
      <c r="AQ210" s="120"/>
      <c r="AR210" s="120"/>
      <c r="AS210" s="120">
        <v>0</v>
      </c>
      <c r="AT210" s="120"/>
      <c r="AU210" s="120"/>
      <c r="AV210" s="120"/>
      <c r="AW210" s="120"/>
      <c r="AX210" s="120">
        <v>1.3</v>
      </c>
      <c r="AY210" s="120"/>
      <c r="AZ210" s="120"/>
      <c r="BA210" s="120"/>
      <c r="BB210" s="120">
        <v>24403000</v>
      </c>
      <c r="BC210" s="120"/>
      <c r="BD210" s="120"/>
      <c r="BE210" s="120"/>
      <c r="BF210" s="120"/>
      <c r="BG210" s="120">
        <v>50.1</v>
      </c>
      <c r="BH210" s="120"/>
      <c r="BI210" s="120"/>
      <c r="BJ210" s="120"/>
      <c r="BK210" s="120">
        <v>24944090</v>
      </c>
      <c r="BL210" s="120"/>
      <c r="BM210" s="120"/>
      <c r="BN210" s="120"/>
      <c r="BO210" s="120"/>
      <c r="BP210" s="121">
        <v>100</v>
      </c>
      <c r="BQ210" s="122"/>
      <c r="BR210" s="122"/>
      <c r="BS210" s="123"/>
    </row>
    <row r="211" spans="1:79" s="99" customFormat="1" ht="76.5" customHeight="1" x14ac:dyDescent="0.2">
      <c r="A211" s="92" t="s">
        <v>220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4"/>
      <c r="N211" s="89" t="s">
        <v>221</v>
      </c>
      <c r="O211" s="90"/>
      <c r="P211" s="90"/>
      <c r="Q211" s="90"/>
      <c r="R211" s="90"/>
      <c r="S211" s="90"/>
      <c r="T211" s="90"/>
      <c r="U211" s="91"/>
      <c r="V211" s="120">
        <v>120153650</v>
      </c>
      <c r="W211" s="120"/>
      <c r="X211" s="120"/>
      <c r="Y211" s="120"/>
      <c r="Z211" s="120"/>
      <c r="AA211" s="120">
        <v>206809.14</v>
      </c>
      <c r="AB211" s="120"/>
      <c r="AC211" s="120"/>
      <c r="AD211" s="120"/>
      <c r="AE211" s="120"/>
      <c r="AF211" s="120">
        <v>0.5</v>
      </c>
      <c r="AG211" s="120"/>
      <c r="AH211" s="120"/>
      <c r="AI211" s="120"/>
      <c r="AJ211" s="120">
        <v>0</v>
      </c>
      <c r="AK211" s="120"/>
      <c r="AL211" s="120"/>
      <c r="AM211" s="120"/>
      <c r="AN211" s="120"/>
      <c r="AO211" s="120">
        <v>0</v>
      </c>
      <c r="AP211" s="120"/>
      <c r="AQ211" s="120"/>
      <c r="AR211" s="120"/>
      <c r="AS211" s="120">
        <v>0</v>
      </c>
      <c r="AT211" s="120"/>
      <c r="AU211" s="120"/>
      <c r="AV211" s="120"/>
      <c r="AW211" s="120"/>
      <c r="AX211" s="120">
        <v>0</v>
      </c>
      <c r="AY211" s="120"/>
      <c r="AZ211" s="120"/>
      <c r="BA211" s="120"/>
      <c r="BB211" s="120">
        <v>0</v>
      </c>
      <c r="BC211" s="120"/>
      <c r="BD211" s="120"/>
      <c r="BE211" s="120"/>
      <c r="BF211" s="120"/>
      <c r="BG211" s="120">
        <v>0</v>
      </c>
      <c r="BH211" s="120"/>
      <c r="BI211" s="120"/>
      <c r="BJ211" s="120"/>
      <c r="BK211" s="120">
        <v>0</v>
      </c>
      <c r="BL211" s="120"/>
      <c r="BM211" s="120"/>
      <c r="BN211" s="120"/>
      <c r="BO211" s="120"/>
      <c r="BP211" s="121">
        <v>0</v>
      </c>
      <c r="BQ211" s="122"/>
      <c r="BR211" s="122"/>
      <c r="BS211" s="123"/>
    </row>
    <row r="212" spans="1:79" s="6" customFormat="1" ht="12.75" customHeight="1" x14ac:dyDescent="0.2">
      <c r="A212" s="100" t="s">
        <v>147</v>
      </c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2"/>
      <c r="N212" s="87"/>
      <c r="O212" s="85"/>
      <c r="P212" s="85"/>
      <c r="Q212" s="85"/>
      <c r="R212" s="85"/>
      <c r="S212" s="85"/>
      <c r="T212" s="85"/>
      <c r="U212" s="86"/>
      <c r="V212" s="124"/>
      <c r="W212" s="124"/>
      <c r="X212" s="124"/>
      <c r="Y212" s="124"/>
      <c r="Z212" s="124"/>
      <c r="AA212" s="124">
        <v>988685.02</v>
      </c>
      <c r="AB212" s="124"/>
      <c r="AC212" s="124"/>
      <c r="AD212" s="124"/>
      <c r="AE212" s="124"/>
      <c r="AF212" s="124"/>
      <c r="AG212" s="124"/>
      <c r="AH212" s="124"/>
      <c r="AI212" s="124"/>
      <c r="AJ212" s="124">
        <v>6046928</v>
      </c>
      <c r="AK212" s="124"/>
      <c r="AL212" s="124"/>
      <c r="AM212" s="124"/>
      <c r="AN212" s="124"/>
      <c r="AO212" s="124"/>
      <c r="AP212" s="124"/>
      <c r="AQ212" s="124"/>
      <c r="AR212" s="124"/>
      <c r="AS212" s="124">
        <v>30794600</v>
      </c>
      <c r="AT212" s="124"/>
      <c r="AU212" s="124"/>
      <c r="AV212" s="124"/>
      <c r="AW212" s="124"/>
      <c r="AX212" s="124"/>
      <c r="AY212" s="124"/>
      <c r="AZ212" s="124"/>
      <c r="BA212" s="124"/>
      <c r="BB212" s="124">
        <v>30479074</v>
      </c>
      <c r="BC212" s="124"/>
      <c r="BD212" s="124"/>
      <c r="BE212" s="124"/>
      <c r="BF212" s="124"/>
      <c r="BG212" s="124"/>
      <c r="BH212" s="124"/>
      <c r="BI212" s="124"/>
      <c r="BJ212" s="124"/>
      <c r="BK212" s="124">
        <v>24944090</v>
      </c>
      <c r="BL212" s="124"/>
      <c r="BM212" s="124"/>
      <c r="BN212" s="124"/>
      <c r="BO212" s="124"/>
      <c r="BP212" s="125"/>
      <c r="BQ212" s="126"/>
      <c r="BR212" s="126"/>
      <c r="BS212" s="127"/>
    </row>
    <row r="215" spans="1:79" ht="35.25" customHeight="1" x14ac:dyDescent="0.2">
      <c r="A215" s="42" t="s">
        <v>268</v>
      </c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</row>
    <row r="216" spans="1:79" ht="28.5" customHeight="1" x14ac:dyDescent="0.2">
      <c r="A216" s="39" t="s">
        <v>251</v>
      </c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39"/>
      <c r="BJ216" s="39"/>
      <c r="BK216" s="39"/>
      <c r="BL216" s="39"/>
    </row>
    <row r="217" spans="1:79" ht="14.25" customHeight="1" x14ac:dyDescent="0.2">
      <c r="A217" s="42" t="s">
        <v>235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5" customHeight="1" x14ac:dyDescent="0.2">
      <c r="A218" s="40" t="s">
        <v>233</v>
      </c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</row>
    <row r="219" spans="1:79" ht="42.95" customHeight="1" x14ac:dyDescent="0.2">
      <c r="A219" s="49" t="s">
        <v>135</v>
      </c>
      <c r="B219" s="49"/>
      <c r="C219" s="49"/>
      <c r="D219" s="49"/>
      <c r="E219" s="49"/>
      <c r="F219" s="49"/>
      <c r="G219" s="36" t="s">
        <v>19</v>
      </c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 t="s">
        <v>15</v>
      </c>
      <c r="U219" s="36"/>
      <c r="V219" s="36"/>
      <c r="W219" s="36"/>
      <c r="X219" s="36"/>
      <c r="Y219" s="36"/>
      <c r="Z219" s="36" t="s">
        <v>14</v>
      </c>
      <c r="AA219" s="36"/>
      <c r="AB219" s="36"/>
      <c r="AC219" s="36"/>
      <c r="AD219" s="36"/>
      <c r="AE219" s="36" t="s">
        <v>136</v>
      </c>
      <c r="AF219" s="36"/>
      <c r="AG219" s="36"/>
      <c r="AH219" s="36"/>
      <c r="AI219" s="36"/>
      <c r="AJ219" s="36"/>
      <c r="AK219" s="36" t="s">
        <v>137</v>
      </c>
      <c r="AL219" s="36"/>
      <c r="AM219" s="36"/>
      <c r="AN219" s="36"/>
      <c r="AO219" s="36"/>
      <c r="AP219" s="36"/>
      <c r="AQ219" s="36" t="s">
        <v>138</v>
      </c>
      <c r="AR219" s="36"/>
      <c r="AS219" s="36"/>
      <c r="AT219" s="36"/>
      <c r="AU219" s="36"/>
      <c r="AV219" s="36"/>
      <c r="AW219" s="36" t="s">
        <v>98</v>
      </c>
      <c r="AX219" s="36"/>
      <c r="AY219" s="36"/>
      <c r="AZ219" s="36"/>
      <c r="BA219" s="36"/>
      <c r="BB219" s="36"/>
      <c r="BC219" s="36"/>
      <c r="BD219" s="36"/>
      <c r="BE219" s="36"/>
      <c r="BF219" s="36"/>
      <c r="BG219" s="36" t="s">
        <v>139</v>
      </c>
      <c r="BH219" s="36"/>
      <c r="BI219" s="36"/>
      <c r="BJ219" s="36"/>
      <c r="BK219" s="36"/>
      <c r="BL219" s="36"/>
    </row>
    <row r="220" spans="1:79" ht="39.950000000000003" customHeight="1" x14ac:dyDescent="0.2">
      <c r="A220" s="49"/>
      <c r="B220" s="49"/>
      <c r="C220" s="49"/>
      <c r="D220" s="49"/>
      <c r="E220" s="49"/>
      <c r="F220" s="49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 t="s">
        <v>17</v>
      </c>
      <c r="AX220" s="36"/>
      <c r="AY220" s="36"/>
      <c r="AZ220" s="36"/>
      <c r="BA220" s="36"/>
      <c r="BB220" s="36" t="s">
        <v>16</v>
      </c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</row>
    <row r="221" spans="1:79" ht="15" customHeight="1" x14ac:dyDescent="0.2">
      <c r="A221" s="36">
        <v>1</v>
      </c>
      <c r="B221" s="36"/>
      <c r="C221" s="36"/>
      <c r="D221" s="36"/>
      <c r="E221" s="36"/>
      <c r="F221" s="36"/>
      <c r="G221" s="36">
        <v>2</v>
      </c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>
        <v>3</v>
      </c>
      <c r="U221" s="36"/>
      <c r="V221" s="36"/>
      <c r="W221" s="36"/>
      <c r="X221" s="36"/>
      <c r="Y221" s="36"/>
      <c r="Z221" s="36">
        <v>4</v>
      </c>
      <c r="AA221" s="36"/>
      <c r="AB221" s="36"/>
      <c r="AC221" s="36"/>
      <c r="AD221" s="36"/>
      <c r="AE221" s="36">
        <v>5</v>
      </c>
      <c r="AF221" s="36"/>
      <c r="AG221" s="36"/>
      <c r="AH221" s="36"/>
      <c r="AI221" s="36"/>
      <c r="AJ221" s="36"/>
      <c r="AK221" s="36">
        <v>6</v>
      </c>
      <c r="AL221" s="36"/>
      <c r="AM221" s="36"/>
      <c r="AN221" s="36"/>
      <c r="AO221" s="36"/>
      <c r="AP221" s="36"/>
      <c r="AQ221" s="36">
        <v>7</v>
      </c>
      <c r="AR221" s="36"/>
      <c r="AS221" s="36"/>
      <c r="AT221" s="36"/>
      <c r="AU221" s="36"/>
      <c r="AV221" s="36"/>
      <c r="AW221" s="36">
        <v>8</v>
      </c>
      <c r="AX221" s="36"/>
      <c r="AY221" s="36"/>
      <c r="AZ221" s="36"/>
      <c r="BA221" s="36"/>
      <c r="BB221" s="36">
        <v>9</v>
      </c>
      <c r="BC221" s="36"/>
      <c r="BD221" s="36"/>
      <c r="BE221" s="36"/>
      <c r="BF221" s="36"/>
      <c r="BG221" s="36">
        <v>10</v>
      </c>
      <c r="BH221" s="36"/>
      <c r="BI221" s="36"/>
      <c r="BJ221" s="36"/>
      <c r="BK221" s="36"/>
      <c r="BL221" s="36"/>
    </row>
    <row r="222" spans="1:79" s="1" customFormat="1" ht="12" hidden="1" customHeight="1" x14ac:dyDescent="0.2">
      <c r="A222" s="38" t="s">
        <v>64</v>
      </c>
      <c r="B222" s="38"/>
      <c r="C222" s="38"/>
      <c r="D222" s="38"/>
      <c r="E222" s="38"/>
      <c r="F222" s="38"/>
      <c r="G222" s="73" t="s">
        <v>57</v>
      </c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37" t="s">
        <v>80</v>
      </c>
      <c r="U222" s="37"/>
      <c r="V222" s="37"/>
      <c r="W222" s="37"/>
      <c r="X222" s="37"/>
      <c r="Y222" s="37"/>
      <c r="Z222" s="37" t="s">
        <v>81</v>
      </c>
      <c r="AA222" s="37"/>
      <c r="AB222" s="37"/>
      <c r="AC222" s="37"/>
      <c r="AD222" s="37"/>
      <c r="AE222" s="37" t="s">
        <v>82</v>
      </c>
      <c r="AF222" s="37"/>
      <c r="AG222" s="37"/>
      <c r="AH222" s="37"/>
      <c r="AI222" s="37"/>
      <c r="AJ222" s="37"/>
      <c r="AK222" s="37" t="s">
        <v>83</v>
      </c>
      <c r="AL222" s="37"/>
      <c r="AM222" s="37"/>
      <c r="AN222" s="37"/>
      <c r="AO222" s="37"/>
      <c r="AP222" s="37"/>
      <c r="AQ222" s="74" t="s">
        <v>99</v>
      </c>
      <c r="AR222" s="37"/>
      <c r="AS222" s="37"/>
      <c r="AT222" s="37"/>
      <c r="AU222" s="37"/>
      <c r="AV222" s="37"/>
      <c r="AW222" s="37" t="s">
        <v>84</v>
      </c>
      <c r="AX222" s="37"/>
      <c r="AY222" s="37"/>
      <c r="AZ222" s="37"/>
      <c r="BA222" s="37"/>
      <c r="BB222" s="37" t="s">
        <v>85</v>
      </c>
      <c r="BC222" s="37"/>
      <c r="BD222" s="37"/>
      <c r="BE222" s="37"/>
      <c r="BF222" s="37"/>
      <c r="BG222" s="74" t="s">
        <v>100</v>
      </c>
      <c r="BH222" s="37"/>
      <c r="BI222" s="37"/>
      <c r="BJ222" s="37"/>
      <c r="BK222" s="37"/>
      <c r="BL222" s="37"/>
      <c r="CA222" s="1" t="s">
        <v>50</v>
      </c>
    </row>
    <row r="223" spans="1:79" s="6" customFormat="1" ht="12.75" customHeight="1" x14ac:dyDescent="0.2">
      <c r="A223" s="88"/>
      <c r="B223" s="88"/>
      <c r="C223" s="88"/>
      <c r="D223" s="88"/>
      <c r="E223" s="88"/>
      <c r="F223" s="88"/>
      <c r="G223" s="128" t="s">
        <v>147</v>
      </c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>
        <f>IF(ISNUMBER(AK223),AK223,0)-IF(ISNUMBER(AE223),AE223,0)</f>
        <v>0</v>
      </c>
      <c r="AR223" s="116"/>
      <c r="AS223" s="116"/>
      <c r="AT223" s="116"/>
      <c r="AU223" s="116"/>
      <c r="AV223" s="116"/>
      <c r="AW223" s="116"/>
      <c r="AX223" s="116"/>
      <c r="AY223" s="116"/>
      <c r="AZ223" s="116"/>
      <c r="BA223" s="116"/>
      <c r="BB223" s="116"/>
      <c r="BC223" s="116"/>
      <c r="BD223" s="116"/>
      <c r="BE223" s="116"/>
      <c r="BF223" s="116"/>
      <c r="BG223" s="116">
        <f>IF(ISNUMBER(Z223),Z223,0)+IF(ISNUMBER(AK223),AK223,0)</f>
        <v>0</v>
      </c>
      <c r="BH223" s="116"/>
      <c r="BI223" s="116"/>
      <c r="BJ223" s="116"/>
      <c r="BK223" s="116"/>
      <c r="BL223" s="116"/>
      <c r="CA223" s="6" t="s">
        <v>51</v>
      </c>
    </row>
    <row r="225" spans="1:79" ht="14.25" customHeight="1" x14ac:dyDescent="12.75">
      <c r="A225" s="42" t="s">
        <v>252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</row>
    <row r="226" spans="1:79" ht="15" customHeight="1" x14ac:dyDescent="0.2">
      <c r="A226" s="40" t="s">
        <v>233</v>
      </c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</row>
    <row r="227" spans="1:79" ht="18" customHeight="1" x14ac:dyDescent="0.2">
      <c r="A227" s="36" t="s">
        <v>135</v>
      </c>
      <c r="B227" s="36"/>
      <c r="C227" s="36"/>
      <c r="D227" s="36"/>
      <c r="E227" s="36"/>
      <c r="F227" s="36"/>
      <c r="G227" s="36" t="s">
        <v>19</v>
      </c>
      <c r="H227" s="36"/>
      <c r="I227" s="36"/>
      <c r="J227" s="36"/>
      <c r="K227" s="36"/>
      <c r="L227" s="36"/>
      <c r="M227" s="36"/>
      <c r="N227" s="36"/>
      <c r="O227" s="36"/>
      <c r="P227" s="36"/>
      <c r="Q227" s="36" t="s">
        <v>239</v>
      </c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 t="s">
        <v>249</v>
      </c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</row>
    <row r="228" spans="1:79" ht="42.95" customHeight="1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 t="s">
        <v>140</v>
      </c>
      <c r="R228" s="36"/>
      <c r="S228" s="36"/>
      <c r="T228" s="36"/>
      <c r="U228" s="36"/>
      <c r="V228" s="49" t="s">
        <v>141</v>
      </c>
      <c r="W228" s="49"/>
      <c r="X228" s="49"/>
      <c r="Y228" s="49"/>
      <c r="Z228" s="36" t="s">
        <v>142</v>
      </c>
      <c r="AA228" s="36"/>
      <c r="AB228" s="36"/>
      <c r="AC228" s="36"/>
      <c r="AD228" s="36"/>
      <c r="AE228" s="36"/>
      <c r="AF228" s="36"/>
      <c r="AG228" s="36"/>
      <c r="AH228" s="36"/>
      <c r="AI228" s="36"/>
      <c r="AJ228" s="36" t="s">
        <v>143</v>
      </c>
      <c r="AK228" s="36"/>
      <c r="AL228" s="36"/>
      <c r="AM228" s="36"/>
      <c r="AN228" s="36"/>
      <c r="AO228" s="36" t="s">
        <v>20</v>
      </c>
      <c r="AP228" s="36"/>
      <c r="AQ228" s="36"/>
      <c r="AR228" s="36"/>
      <c r="AS228" s="36"/>
      <c r="AT228" s="49" t="s">
        <v>144</v>
      </c>
      <c r="AU228" s="49"/>
      <c r="AV228" s="49"/>
      <c r="AW228" s="49"/>
      <c r="AX228" s="36" t="s">
        <v>142</v>
      </c>
      <c r="AY228" s="36"/>
      <c r="AZ228" s="36"/>
      <c r="BA228" s="36"/>
      <c r="BB228" s="36"/>
      <c r="BC228" s="36"/>
      <c r="BD228" s="36"/>
      <c r="BE228" s="36"/>
      <c r="BF228" s="36"/>
      <c r="BG228" s="36"/>
      <c r="BH228" s="36" t="s">
        <v>145</v>
      </c>
      <c r="BI228" s="36"/>
      <c r="BJ228" s="36"/>
      <c r="BK228" s="36"/>
      <c r="BL228" s="36"/>
    </row>
    <row r="229" spans="1:79" ht="63" customHeight="1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49"/>
      <c r="W229" s="49"/>
      <c r="X229" s="49"/>
      <c r="Y229" s="49"/>
      <c r="Z229" s="36" t="s">
        <v>17</v>
      </c>
      <c r="AA229" s="36"/>
      <c r="AB229" s="36"/>
      <c r="AC229" s="36"/>
      <c r="AD229" s="36"/>
      <c r="AE229" s="36" t="s">
        <v>16</v>
      </c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49"/>
      <c r="AU229" s="49"/>
      <c r="AV229" s="49"/>
      <c r="AW229" s="49"/>
      <c r="AX229" s="36" t="s">
        <v>17</v>
      </c>
      <c r="AY229" s="36"/>
      <c r="AZ229" s="36"/>
      <c r="BA229" s="36"/>
      <c r="BB229" s="36"/>
      <c r="BC229" s="36" t="s">
        <v>16</v>
      </c>
      <c r="BD229" s="36"/>
      <c r="BE229" s="36"/>
      <c r="BF229" s="36"/>
      <c r="BG229" s="36"/>
      <c r="BH229" s="36"/>
      <c r="BI229" s="36"/>
      <c r="BJ229" s="36"/>
      <c r="BK229" s="36"/>
      <c r="BL229" s="36"/>
    </row>
    <row r="230" spans="1:79" ht="15" customHeight="1" x14ac:dyDescent="0.2">
      <c r="A230" s="36">
        <v>1</v>
      </c>
      <c r="B230" s="36"/>
      <c r="C230" s="36"/>
      <c r="D230" s="36"/>
      <c r="E230" s="36"/>
      <c r="F230" s="36"/>
      <c r="G230" s="36">
        <v>2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>
        <v>3</v>
      </c>
      <c r="R230" s="36"/>
      <c r="S230" s="36"/>
      <c r="T230" s="36"/>
      <c r="U230" s="36"/>
      <c r="V230" s="36">
        <v>4</v>
      </c>
      <c r="W230" s="36"/>
      <c r="X230" s="36"/>
      <c r="Y230" s="36"/>
      <c r="Z230" s="36">
        <v>5</v>
      </c>
      <c r="AA230" s="36"/>
      <c r="AB230" s="36"/>
      <c r="AC230" s="36"/>
      <c r="AD230" s="36"/>
      <c r="AE230" s="36">
        <v>6</v>
      </c>
      <c r="AF230" s="36"/>
      <c r="AG230" s="36"/>
      <c r="AH230" s="36"/>
      <c r="AI230" s="36"/>
      <c r="AJ230" s="36">
        <v>7</v>
      </c>
      <c r="AK230" s="36"/>
      <c r="AL230" s="36"/>
      <c r="AM230" s="36"/>
      <c r="AN230" s="36"/>
      <c r="AO230" s="36">
        <v>8</v>
      </c>
      <c r="AP230" s="36"/>
      <c r="AQ230" s="36"/>
      <c r="AR230" s="36"/>
      <c r="AS230" s="36"/>
      <c r="AT230" s="36">
        <v>9</v>
      </c>
      <c r="AU230" s="36"/>
      <c r="AV230" s="36"/>
      <c r="AW230" s="36"/>
      <c r="AX230" s="36">
        <v>10</v>
      </c>
      <c r="AY230" s="36"/>
      <c r="AZ230" s="36"/>
      <c r="BA230" s="36"/>
      <c r="BB230" s="36"/>
      <c r="BC230" s="36">
        <v>11</v>
      </c>
      <c r="BD230" s="36"/>
      <c r="BE230" s="36"/>
      <c r="BF230" s="36"/>
      <c r="BG230" s="36"/>
      <c r="BH230" s="36">
        <v>12</v>
      </c>
      <c r="BI230" s="36"/>
      <c r="BJ230" s="36"/>
      <c r="BK230" s="36"/>
      <c r="BL230" s="36"/>
    </row>
    <row r="231" spans="1:79" s="1" customFormat="1" ht="12" hidden="1" customHeight="1" x14ac:dyDescent="0.2">
      <c r="A231" s="38" t="s">
        <v>64</v>
      </c>
      <c r="B231" s="38"/>
      <c r="C231" s="38"/>
      <c r="D231" s="38"/>
      <c r="E231" s="38"/>
      <c r="F231" s="38"/>
      <c r="G231" s="73" t="s">
        <v>57</v>
      </c>
      <c r="H231" s="73"/>
      <c r="I231" s="73"/>
      <c r="J231" s="73"/>
      <c r="K231" s="73"/>
      <c r="L231" s="73"/>
      <c r="M231" s="73"/>
      <c r="N231" s="73"/>
      <c r="O231" s="73"/>
      <c r="P231" s="73"/>
      <c r="Q231" s="37" t="s">
        <v>80</v>
      </c>
      <c r="R231" s="37"/>
      <c r="S231" s="37"/>
      <c r="T231" s="37"/>
      <c r="U231" s="37"/>
      <c r="V231" s="37" t="s">
        <v>81</v>
      </c>
      <c r="W231" s="37"/>
      <c r="X231" s="37"/>
      <c r="Y231" s="37"/>
      <c r="Z231" s="37" t="s">
        <v>82</v>
      </c>
      <c r="AA231" s="37"/>
      <c r="AB231" s="37"/>
      <c r="AC231" s="37"/>
      <c r="AD231" s="37"/>
      <c r="AE231" s="37" t="s">
        <v>83</v>
      </c>
      <c r="AF231" s="37"/>
      <c r="AG231" s="37"/>
      <c r="AH231" s="37"/>
      <c r="AI231" s="37"/>
      <c r="AJ231" s="74" t="s">
        <v>101</v>
      </c>
      <c r="AK231" s="37"/>
      <c r="AL231" s="37"/>
      <c r="AM231" s="37"/>
      <c r="AN231" s="37"/>
      <c r="AO231" s="37" t="s">
        <v>84</v>
      </c>
      <c r="AP231" s="37"/>
      <c r="AQ231" s="37"/>
      <c r="AR231" s="37"/>
      <c r="AS231" s="37"/>
      <c r="AT231" s="74" t="s">
        <v>102</v>
      </c>
      <c r="AU231" s="37"/>
      <c r="AV231" s="37"/>
      <c r="AW231" s="37"/>
      <c r="AX231" s="37" t="s">
        <v>85</v>
      </c>
      <c r="AY231" s="37"/>
      <c r="AZ231" s="37"/>
      <c r="BA231" s="37"/>
      <c r="BB231" s="37"/>
      <c r="BC231" s="37" t="s">
        <v>86</v>
      </c>
      <c r="BD231" s="37"/>
      <c r="BE231" s="37"/>
      <c r="BF231" s="37"/>
      <c r="BG231" s="37"/>
      <c r="BH231" s="74" t="s">
        <v>101</v>
      </c>
      <c r="BI231" s="37"/>
      <c r="BJ231" s="37"/>
      <c r="BK231" s="37"/>
      <c r="BL231" s="37"/>
      <c r="CA231" s="1" t="s">
        <v>52</v>
      </c>
    </row>
    <row r="232" spans="1:79" s="6" customFormat="1" ht="12.75" customHeight="1" x14ac:dyDescent="0.2">
      <c r="A232" s="88"/>
      <c r="B232" s="88"/>
      <c r="C232" s="88"/>
      <c r="D232" s="88"/>
      <c r="E232" s="88"/>
      <c r="F232" s="88"/>
      <c r="G232" s="128" t="s">
        <v>147</v>
      </c>
      <c r="H232" s="128"/>
      <c r="I232" s="128"/>
      <c r="J232" s="128"/>
      <c r="K232" s="128"/>
      <c r="L232" s="128"/>
      <c r="M232" s="128"/>
      <c r="N232" s="128"/>
      <c r="O232" s="128"/>
      <c r="P232" s="128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>
        <f>IF(ISNUMBER(Q232),Q232,0)-IF(ISNUMBER(Z232),Z232,0)</f>
        <v>0</v>
      </c>
      <c r="AK232" s="116"/>
      <c r="AL232" s="116"/>
      <c r="AM232" s="116"/>
      <c r="AN232" s="116"/>
      <c r="AO232" s="116"/>
      <c r="AP232" s="116"/>
      <c r="AQ232" s="116"/>
      <c r="AR232" s="116"/>
      <c r="AS232" s="116"/>
      <c r="AT232" s="116">
        <f>IF(ISNUMBER(V232),V232,0)-IF(ISNUMBER(Z232),Z232,0)-IF(ISNUMBER(AE232),AE232,0)</f>
        <v>0</v>
      </c>
      <c r="AU232" s="116"/>
      <c r="AV232" s="116"/>
      <c r="AW232" s="116"/>
      <c r="AX232" s="116"/>
      <c r="AY232" s="116"/>
      <c r="AZ232" s="116"/>
      <c r="BA232" s="116"/>
      <c r="BB232" s="116"/>
      <c r="BC232" s="116"/>
      <c r="BD232" s="116"/>
      <c r="BE232" s="116"/>
      <c r="BF232" s="116"/>
      <c r="BG232" s="116"/>
      <c r="BH232" s="116">
        <f>IF(ISNUMBER(AO232),AO232,0)-IF(ISNUMBER(AX232),AX232,0)</f>
        <v>0</v>
      </c>
      <c r="BI232" s="116"/>
      <c r="BJ232" s="116"/>
      <c r="BK232" s="116"/>
      <c r="BL232" s="116"/>
      <c r="CA232" s="6" t="s">
        <v>53</v>
      </c>
    </row>
    <row r="233" spans="1:79" ht="14.25" customHeight="1" x14ac:dyDescent="0.2">
      <c r="A233" s="42" t="s">
        <v>240</v>
      </c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</row>
    <row r="234" spans="1:79" ht="15" customHeight="1" x14ac:dyDescent="0.2">
      <c r="A234" s="40" t="s">
        <v>233</v>
      </c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40"/>
      <c r="AO234" s="40"/>
      <c r="AP234" s="40"/>
      <c r="AQ234" s="40"/>
      <c r="AR234" s="40"/>
      <c r="AS234" s="40"/>
      <c r="AT234" s="40"/>
      <c r="AU234" s="40"/>
      <c r="AV234" s="40"/>
      <c r="AW234" s="40"/>
      <c r="AX234" s="40"/>
      <c r="AY234" s="40"/>
      <c r="AZ234" s="40"/>
      <c r="BA234" s="40"/>
      <c r="BB234" s="40"/>
      <c r="BC234" s="40"/>
      <c r="BD234" s="40"/>
      <c r="BE234" s="40"/>
      <c r="BF234" s="40"/>
      <c r="BG234" s="40"/>
      <c r="BH234" s="40"/>
      <c r="BI234" s="40"/>
      <c r="BJ234" s="40"/>
      <c r="BK234" s="40"/>
      <c r="BL234" s="40"/>
    </row>
    <row r="235" spans="1:79" ht="42.95" customHeight="1" x14ac:dyDescent="0.2">
      <c r="A235" s="49" t="s">
        <v>135</v>
      </c>
      <c r="B235" s="49"/>
      <c r="C235" s="49"/>
      <c r="D235" s="49"/>
      <c r="E235" s="49"/>
      <c r="F235" s="49"/>
      <c r="G235" s="36" t="s">
        <v>19</v>
      </c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 t="s">
        <v>15</v>
      </c>
      <c r="U235" s="36"/>
      <c r="V235" s="36"/>
      <c r="W235" s="36"/>
      <c r="X235" s="36"/>
      <c r="Y235" s="36"/>
      <c r="Z235" s="36" t="s">
        <v>14</v>
      </c>
      <c r="AA235" s="36"/>
      <c r="AB235" s="36"/>
      <c r="AC235" s="36"/>
      <c r="AD235" s="36"/>
      <c r="AE235" s="36" t="s">
        <v>236</v>
      </c>
      <c r="AF235" s="36"/>
      <c r="AG235" s="36"/>
      <c r="AH235" s="36"/>
      <c r="AI235" s="36"/>
      <c r="AJ235" s="36"/>
      <c r="AK235" s="36" t="s">
        <v>241</v>
      </c>
      <c r="AL235" s="36"/>
      <c r="AM235" s="36"/>
      <c r="AN235" s="36"/>
      <c r="AO235" s="36"/>
      <c r="AP235" s="36"/>
      <c r="AQ235" s="36" t="s">
        <v>253</v>
      </c>
      <c r="AR235" s="36"/>
      <c r="AS235" s="36"/>
      <c r="AT235" s="36"/>
      <c r="AU235" s="36"/>
      <c r="AV235" s="36"/>
      <c r="AW235" s="36" t="s">
        <v>18</v>
      </c>
      <c r="AX235" s="36"/>
      <c r="AY235" s="36"/>
      <c r="AZ235" s="36"/>
      <c r="BA235" s="36"/>
      <c r="BB235" s="36"/>
      <c r="BC235" s="36"/>
      <c r="BD235" s="36"/>
      <c r="BE235" s="36" t="s">
        <v>156</v>
      </c>
      <c r="BF235" s="36"/>
      <c r="BG235" s="36"/>
      <c r="BH235" s="36"/>
      <c r="BI235" s="36"/>
      <c r="BJ235" s="36"/>
      <c r="BK235" s="36"/>
      <c r="BL235" s="36"/>
    </row>
    <row r="236" spans="1:79" ht="21.75" customHeight="1" x14ac:dyDescent="0.2">
      <c r="A236" s="49"/>
      <c r="B236" s="49"/>
      <c r="C236" s="49"/>
      <c r="D236" s="49"/>
      <c r="E236" s="49"/>
      <c r="F236" s="49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</row>
    <row r="237" spans="1:79" ht="15" customHeight="1" x14ac:dyDescent="0.2">
      <c r="A237" s="36">
        <v>1</v>
      </c>
      <c r="B237" s="36"/>
      <c r="C237" s="36"/>
      <c r="D237" s="36"/>
      <c r="E237" s="36"/>
      <c r="F237" s="36"/>
      <c r="G237" s="36">
        <v>2</v>
      </c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>
        <v>3</v>
      </c>
      <c r="U237" s="36"/>
      <c r="V237" s="36"/>
      <c r="W237" s="36"/>
      <c r="X237" s="36"/>
      <c r="Y237" s="36"/>
      <c r="Z237" s="36">
        <v>4</v>
      </c>
      <c r="AA237" s="36"/>
      <c r="AB237" s="36"/>
      <c r="AC237" s="36"/>
      <c r="AD237" s="36"/>
      <c r="AE237" s="36">
        <v>5</v>
      </c>
      <c r="AF237" s="36"/>
      <c r="AG237" s="36"/>
      <c r="AH237" s="36"/>
      <c r="AI237" s="36"/>
      <c r="AJ237" s="36"/>
      <c r="AK237" s="36">
        <v>6</v>
      </c>
      <c r="AL237" s="36"/>
      <c r="AM237" s="36"/>
      <c r="AN237" s="36"/>
      <c r="AO237" s="36"/>
      <c r="AP237" s="36"/>
      <c r="AQ237" s="36">
        <v>7</v>
      </c>
      <c r="AR237" s="36"/>
      <c r="AS237" s="36"/>
      <c r="AT237" s="36"/>
      <c r="AU237" s="36"/>
      <c r="AV237" s="36"/>
      <c r="AW237" s="38">
        <v>8</v>
      </c>
      <c r="AX237" s="38"/>
      <c r="AY237" s="38"/>
      <c r="AZ237" s="38"/>
      <c r="BA237" s="38"/>
      <c r="BB237" s="38"/>
      <c r="BC237" s="38"/>
      <c r="BD237" s="38"/>
      <c r="BE237" s="38">
        <v>9</v>
      </c>
      <c r="BF237" s="38"/>
      <c r="BG237" s="38"/>
      <c r="BH237" s="38"/>
      <c r="BI237" s="38"/>
      <c r="BJ237" s="38"/>
      <c r="BK237" s="38"/>
      <c r="BL237" s="38"/>
    </row>
    <row r="238" spans="1:79" s="1" customFormat="1" ht="18.75" hidden="1" customHeight="1" x14ac:dyDescent="0.2">
      <c r="A238" s="38" t="s">
        <v>64</v>
      </c>
      <c r="B238" s="38"/>
      <c r="C238" s="38"/>
      <c r="D238" s="38"/>
      <c r="E238" s="38"/>
      <c r="F238" s="38"/>
      <c r="G238" s="73" t="s">
        <v>57</v>
      </c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37" t="s">
        <v>80</v>
      </c>
      <c r="U238" s="37"/>
      <c r="V238" s="37"/>
      <c r="W238" s="37"/>
      <c r="X238" s="37"/>
      <c r="Y238" s="37"/>
      <c r="Z238" s="37" t="s">
        <v>81</v>
      </c>
      <c r="AA238" s="37"/>
      <c r="AB238" s="37"/>
      <c r="AC238" s="37"/>
      <c r="AD238" s="37"/>
      <c r="AE238" s="37" t="s">
        <v>82</v>
      </c>
      <c r="AF238" s="37"/>
      <c r="AG238" s="37"/>
      <c r="AH238" s="37"/>
      <c r="AI238" s="37"/>
      <c r="AJ238" s="37"/>
      <c r="AK238" s="37" t="s">
        <v>83</v>
      </c>
      <c r="AL238" s="37"/>
      <c r="AM238" s="37"/>
      <c r="AN238" s="37"/>
      <c r="AO238" s="37"/>
      <c r="AP238" s="37"/>
      <c r="AQ238" s="37" t="s">
        <v>84</v>
      </c>
      <c r="AR238" s="37"/>
      <c r="AS238" s="37"/>
      <c r="AT238" s="37"/>
      <c r="AU238" s="37"/>
      <c r="AV238" s="37"/>
      <c r="AW238" s="73" t="s">
        <v>87</v>
      </c>
      <c r="AX238" s="73"/>
      <c r="AY238" s="73"/>
      <c r="AZ238" s="73"/>
      <c r="BA238" s="73"/>
      <c r="BB238" s="73"/>
      <c r="BC238" s="73"/>
      <c r="BD238" s="73"/>
      <c r="BE238" s="73" t="s">
        <v>88</v>
      </c>
      <c r="BF238" s="73"/>
      <c r="BG238" s="73"/>
      <c r="BH238" s="73"/>
      <c r="BI238" s="73"/>
      <c r="BJ238" s="73"/>
      <c r="BK238" s="73"/>
      <c r="BL238" s="73"/>
      <c r="CA238" s="1" t="s">
        <v>54</v>
      </c>
    </row>
    <row r="239" spans="1:79" s="6" customFormat="1" ht="12.75" customHeight="1" x14ac:dyDescent="0.2">
      <c r="A239" s="88"/>
      <c r="B239" s="88"/>
      <c r="C239" s="88"/>
      <c r="D239" s="88"/>
      <c r="E239" s="88"/>
      <c r="F239" s="88"/>
      <c r="G239" s="128" t="s">
        <v>147</v>
      </c>
      <c r="H239" s="128"/>
      <c r="I239" s="128"/>
      <c r="J239" s="128"/>
      <c r="K239" s="128"/>
      <c r="L239" s="128"/>
      <c r="M239" s="128"/>
      <c r="N239" s="128"/>
      <c r="O239" s="128"/>
      <c r="P239" s="128"/>
      <c r="Q239" s="128"/>
      <c r="R239" s="128"/>
      <c r="S239" s="128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  <c r="AM239" s="116"/>
      <c r="AN239" s="116"/>
      <c r="AO239" s="116"/>
      <c r="AP239" s="116"/>
      <c r="AQ239" s="116"/>
      <c r="AR239" s="116"/>
      <c r="AS239" s="116"/>
      <c r="AT239" s="116"/>
      <c r="AU239" s="116"/>
      <c r="AV239" s="116"/>
      <c r="AW239" s="128"/>
      <c r="AX239" s="128"/>
      <c r="AY239" s="128"/>
      <c r="AZ239" s="128"/>
      <c r="BA239" s="128"/>
      <c r="BB239" s="128"/>
      <c r="BC239" s="128"/>
      <c r="BD239" s="128"/>
      <c r="BE239" s="128"/>
      <c r="BF239" s="128"/>
      <c r="BG239" s="128"/>
      <c r="BH239" s="128"/>
      <c r="BI239" s="128"/>
      <c r="BJ239" s="128"/>
      <c r="BK239" s="128"/>
      <c r="BL239" s="128"/>
      <c r="CA239" s="6" t="s">
        <v>55</v>
      </c>
    </row>
    <row r="241" spans="1:64" ht="14.25" customHeight="1" x14ac:dyDescent="12.75">
      <c r="A241" s="42" t="s">
        <v>254</v>
      </c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</row>
    <row r="242" spans="1:64" ht="15" customHeight="1" x14ac:dyDescent="0.2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  <c r="AM242" s="59"/>
      <c r="AN242" s="59"/>
      <c r="AO242" s="59"/>
      <c r="AP242" s="59"/>
      <c r="AQ242" s="59"/>
      <c r="AR242" s="59"/>
      <c r="AS242" s="59"/>
      <c r="AT242" s="59"/>
      <c r="AU242" s="59"/>
      <c r="AV242" s="59"/>
      <c r="AW242" s="59"/>
      <c r="AX242" s="59"/>
      <c r="AY242" s="59"/>
      <c r="AZ242" s="59"/>
      <c r="BA242" s="59"/>
      <c r="BB242" s="59"/>
      <c r="BC242" s="59"/>
      <c r="BD242" s="59"/>
      <c r="BE242" s="59"/>
      <c r="BF242" s="59"/>
      <c r="BG242" s="59"/>
      <c r="BH242" s="59"/>
      <c r="BI242" s="59"/>
      <c r="BJ242" s="59"/>
      <c r="BK242" s="59"/>
      <c r="BL242" s="59"/>
    </row>
    <row r="244" spans="1:64" ht="14.25" x14ac:dyDescent="0.2">
      <c r="A244" s="42" t="s">
        <v>269</v>
      </c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  <c r="AK244" s="42"/>
      <c r="AL244" s="42"/>
      <c r="AM244" s="42"/>
      <c r="AN244" s="42"/>
      <c r="AO244" s="42"/>
      <c r="AP244" s="42"/>
      <c r="AQ244" s="42"/>
      <c r="AR244" s="42"/>
      <c r="AS244" s="42"/>
      <c r="AT244" s="42"/>
      <c r="AU244" s="42"/>
      <c r="AV244" s="42"/>
      <c r="AW244" s="42"/>
      <c r="AX244" s="42"/>
      <c r="AY244" s="42"/>
      <c r="AZ244" s="42"/>
      <c r="BA244" s="42"/>
      <c r="BB244" s="42"/>
      <c r="BC244" s="42"/>
      <c r="BD244" s="42"/>
      <c r="BE244" s="42"/>
      <c r="BF244" s="42"/>
      <c r="BG244" s="42"/>
      <c r="BH244" s="42"/>
      <c r="BI244" s="42"/>
      <c r="BJ244" s="42"/>
      <c r="BK244" s="42"/>
      <c r="BL244" s="42"/>
    </row>
    <row r="245" spans="1:64" ht="14.25" x14ac:dyDescent="0.2">
      <c r="A245" s="42" t="s">
        <v>242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64" ht="15" customHeight="1" x14ac:dyDescent="0.2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  <c r="AM246" s="59"/>
      <c r="AN246" s="59"/>
      <c r="AO246" s="59"/>
      <c r="AP246" s="59"/>
      <c r="AQ246" s="59"/>
      <c r="AR246" s="59"/>
      <c r="AS246" s="59"/>
      <c r="AT246" s="59"/>
      <c r="AU246" s="59"/>
      <c r="AV246" s="59"/>
      <c r="AW246" s="59"/>
      <c r="AX246" s="59"/>
      <c r="AY246" s="59"/>
      <c r="AZ246" s="59"/>
      <c r="BA246" s="59"/>
      <c r="BB246" s="59"/>
      <c r="BC246" s="59"/>
      <c r="BD246" s="59"/>
      <c r="BE246" s="59"/>
      <c r="BF246" s="59"/>
      <c r="BG246" s="59"/>
      <c r="BH246" s="59"/>
      <c r="BI246" s="59"/>
      <c r="BJ246" s="59"/>
      <c r="BK246" s="59"/>
      <c r="BL246" s="59"/>
    </row>
    <row r="248" spans="1:64" ht="28.5" customHeight="1" x14ac:dyDescent="0.2">
      <c r="A248" s="133" t="s">
        <v>227</v>
      </c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22"/>
      <c r="AC248" s="22"/>
      <c r="AD248" s="22"/>
      <c r="AE248" s="22"/>
      <c r="AF248" s="22"/>
      <c r="AG248" s="22"/>
      <c r="AH248" s="25"/>
      <c r="AI248" s="25"/>
      <c r="AJ248" s="25"/>
      <c r="AK248" s="25"/>
      <c r="AL248" s="25"/>
      <c r="AM248" s="25"/>
      <c r="AN248" s="25"/>
      <c r="AO248" s="25"/>
      <c r="AP248" s="25"/>
      <c r="AQ248" s="22"/>
      <c r="AR248" s="22"/>
      <c r="AS248" s="22"/>
      <c r="AT248" s="22"/>
      <c r="AU248" s="134" t="s">
        <v>229</v>
      </c>
      <c r="AV248" s="132"/>
      <c r="AW248" s="132"/>
      <c r="AX248" s="132"/>
      <c r="AY248" s="132"/>
      <c r="AZ248" s="132"/>
      <c r="BA248" s="132"/>
      <c r="BB248" s="132"/>
      <c r="BC248" s="132"/>
      <c r="BD248" s="132"/>
      <c r="BE248" s="132"/>
      <c r="BF248" s="132"/>
    </row>
    <row r="249" spans="1:64" ht="12.75" customHeight="1" x14ac:dyDescent="0.2">
      <c r="AB249" s="23"/>
      <c r="AC249" s="23"/>
      <c r="AD249" s="23"/>
      <c r="AE249" s="23"/>
      <c r="AF249" s="23"/>
      <c r="AG249" s="23"/>
      <c r="AH249" s="27" t="s">
        <v>1</v>
      </c>
      <c r="AI249" s="27"/>
      <c r="AJ249" s="27"/>
      <c r="AK249" s="27"/>
      <c r="AL249" s="27"/>
      <c r="AM249" s="27"/>
      <c r="AN249" s="27"/>
      <c r="AO249" s="27"/>
      <c r="AP249" s="27"/>
      <c r="AQ249" s="23"/>
      <c r="AR249" s="23"/>
      <c r="AS249" s="23"/>
      <c r="AT249" s="23"/>
      <c r="AU249" s="27" t="s">
        <v>160</v>
      </c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</row>
    <row r="250" spans="1:64" ht="15" x14ac:dyDescent="0.2">
      <c r="AB250" s="23"/>
      <c r="AC250" s="23"/>
      <c r="AD250" s="23"/>
      <c r="AE250" s="23"/>
      <c r="AF250" s="23"/>
      <c r="AG250" s="23"/>
      <c r="AH250" s="24"/>
      <c r="AI250" s="24"/>
      <c r="AJ250" s="24"/>
      <c r="AK250" s="24"/>
      <c r="AL250" s="24"/>
      <c r="AM250" s="24"/>
      <c r="AN250" s="24"/>
      <c r="AO250" s="24"/>
      <c r="AP250" s="24"/>
      <c r="AQ250" s="23"/>
      <c r="AR250" s="23"/>
      <c r="AS250" s="23"/>
      <c r="AT250" s="23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</row>
    <row r="251" spans="1:64" ht="28.5" customHeight="1" x14ac:dyDescent="0.2">
      <c r="A251" s="133" t="s">
        <v>228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23"/>
      <c r="AC251" s="23"/>
      <c r="AD251" s="23"/>
      <c r="AE251" s="23"/>
      <c r="AF251" s="23"/>
      <c r="AG251" s="23"/>
      <c r="AH251" s="26"/>
      <c r="AI251" s="26"/>
      <c r="AJ251" s="26"/>
      <c r="AK251" s="26"/>
      <c r="AL251" s="26"/>
      <c r="AM251" s="26"/>
      <c r="AN251" s="26"/>
      <c r="AO251" s="26"/>
      <c r="AP251" s="26"/>
      <c r="AQ251" s="23"/>
      <c r="AR251" s="23"/>
      <c r="AS251" s="23"/>
      <c r="AT251" s="23"/>
      <c r="AU251" s="135" t="s">
        <v>230</v>
      </c>
      <c r="AV251" s="132"/>
      <c r="AW251" s="132"/>
      <c r="AX251" s="132"/>
      <c r="AY251" s="132"/>
      <c r="AZ251" s="132"/>
      <c r="BA251" s="132"/>
      <c r="BB251" s="132"/>
      <c r="BC251" s="132"/>
      <c r="BD251" s="132"/>
      <c r="BE251" s="132"/>
      <c r="BF251" s="132"/>
    </row>
    <row r="252" spans="1:64" ht="12" customHeight="1" x14ac:dyDescent="0.2">
      <c r="AB252" s="23"/>
      <c r="AC252" s="23"/>
      <c r="AD252" s="23"/>
      <c r="AE252" s="23"/>
      <c r="AF252" s="23"/>
      <c r="AG252" s="23"/>
      <c r="AH252" s="27" t="s">
        <v>1</v>
      </c>
      <c r="AI252" s="27"/>
      <c r="AJ252" s="27"/>
      <c r="AK252" s="27"/>
      <c r="AL252" s="27"/>
      <c r="AM252" s="27"/>
      <c r="AN252" s="27"/>
      <c r="AO252" s="27"/>
      <c r="AP252" s="27"/>
      <c r="AQ252" s="23"/>
      <c r="AR252" s="23"/>
      <c r="AS252" s="23"/>
      <c r="AT252" s="23"/>
      <c r="AU252" s="27" t="s">
        <v>160</v>
      </c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</row>
  </sheetData>
  <mergeCells count="1713">
    <mergeCell ref="BP212:BS212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A210:M210"/>
    <mergeCell ref="N210:U210"/>
    <mergeCell ref="V210:Z210"/>
    <mergeCell ref="AA210:AE210"/>
    <mergeCell ref="AF210:AI210"/>
    <mergeCell ref="AJ210:AN210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U199:AY199"/>
    <mergeCell ref="AZ199:BD199"/>
    <mergeCell ref="A199:F199"/>
    <mergeCell ref="G199:S199"/>
    <mergeCell ref="T199:Z199"/>
    <mergeCell ref="AA199:AE199"/>
    <mergeCell ref="AF199:AJ199"/>
    <mergeCell ref="AK199:AO199"/>
    <mergeCell ref="AP199:AT199"/>
    <mergeCell ref="BO190:BS190"/>
    <mergeCell ref="AK190:AO190"/>
    <mergeCell ref="AP190:AT190"/>
    <mergeCell ref="AU190:AY190"/>
    <mergeCell ref="AZ190:BD190"/>
    <mergeCell ref="BE190:BI190"/>
    <mergeCell ref="BJ190:BN190"/>
    <mergeCell ref="A190:F190"/>
    <mergeCell ref="G190:S190"/>
    <mergeCell ref="T190:Z190"/>
    <mergeCell ref="AA190:AE190"/>
    <mergeCell ref="AF190:AJ190"/>
    <mergeCell ref="AX179:AZ179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169:T169"/>
    <mergeCell ref="U169:Y169"/>
    <mergeCell ref="Z169:AD169"/>
    <mergeCell ref="AE169:AI169"/>
    <mergeCell ref="AJ169:AN169"/>
    <mergeCell ref="AO169:AS169"/>
    <mergeCell ref="AT169:AX169"/>
    <mergeCell ref="AY169:BC169"/>
    <mergeCell ref="BD169:BH169"/>
    <mergeCell ref="BE160:BI160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V143:AE143"/>
    <mergeCell ref="AF143:AJ143"/>
    <mergeCell ref="AK143:AO143"/>
    <mergeCell ref="AP143:AT143"/>
    <mergeCell ref="AU143:AY143"/>
    <mergeCell ref="AZ143:BD143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34:BI134"/>
    <mergeCell ref="BJ134:BN134"/>
    <mergeCell ref="BO134:BS134"/>
    <mergeCell ref="BT134:BX134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Z105:AD105"/>
    <mergeCell ref="AE105:AI105"/>
    <mergeCell ref="AJ105:AN105"/>
    <mergeCell ref="AO105:AS105"/>
    <mergeCell ref="AT105:AX105"/>
    <mergeCell ref="AY105:BC105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BL95:BP95"/>
    <mergeCell ref="BQ95:BT95"/>
    <mergeCell ref="BU95:BY95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1:AA251"/>
    <mergeCell ref="AH251:AP251"/>
    <mergeCell ref="AU251:BF251"/>
    <mergeCell ref="AH252:AP252"/>
    <mergeCell ref="AU252:BF252"/>
    <mergeCell ref="A31:D31"/>
    <mergeCell ref="E31:T31"/>
    <mergeCell ref="U31:Y31"/>
    <mergeCell ref="Z31:AD31"/>
    <mergeCell ref="AE31:AH31"/>
    <mergeCell ref="A246:BL246"/>
    <mergeCell ref="A248:AA248"/>
    <mergeCell ref="AH248:AP248"/>
    <mergeCell ref="AU248:BF248"/>
    <mergeCell ref="AH249:AP249"/>
    <mergeCell ref="AU249:BF249"/>
    <mergeCell ref="AW239:BD239"/>
    <mergeCell ref="BE239:BL239"/>
    <mergeCell ref="A241:BL241"/>
    <mergeCell ref="A242:BL242"/>
    <mergeCell ref="A244:BL244"/>
    <mergeCell ref="A245:BL245"/>
    <mergeCell ref="AQ238:AV238"/>
    <mergeCell ref="AW238:BD238"/>
    <mergeCell ref="BE238:BL238"/>
    <mergeCell ref="A239:F239"/>
    <mergeCell ref="G239:S239"/>
    <mergeCell ref="T239:Y239"/>
    <mergeCell ref="Z239:AD239"/>
    <mergeCell ref="AE239:AJ239"/>
    <mergeCell ref="AK239:AP239"/>
    <mergeCell ref="AQ239:AV239"/>
    <mergeCell ref="A238:F238"/>
    <mergeCell ref="G238:S238"/>
    <mergeCell ref="T238:Y238"/>
    <mergeCell ref="Z238:AD238"/>
    <mergeCell ref="AE238:AJ238"/>
    <mergeCell ref="AK238:AP238"/>
    <mergeCell ref="BE235:BL236"/>
    <mergeCell ref="A237:F237"/>
    <mergeCell ref="G237:S237"/>
    <mergeCell ref="T237:Y237"/>
    <mergeCell ref="Z237:AD237"/>
    <mergeCell ref="AE237:AJ237"/>
    <mergeCell ref="AK237:AP237"/>
    <mergeCell ref="AQ237:AV237"/>
    <mergeCell ref="AW237:BD237"/>
    <mergeCell ref="BE237:BL237"/>
    <mergeCell ref="A233:BL233"/>
    <mergeCell ref="A234:BL234"/>
    <mergeCell ref="A235:F236"/>
    <mergeCell ref="G235:S236"/>
    <mergeCell ref="T235:Y236"/>
    <mergeCell ref="Z235:AD236"/>
    <mergeCell ref="AE235:AJ236"/>
    <mergeCell ref="AK235:AP236"/>
    <mergeCell ref="AQ235:AV236"/>
    <mergeCell ref="AW235:BD236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T228:AW229"/>
    <mergeCell ref="AX228:BG228"/>
    <mergeCell ref="BH228:BL229"/>
    <mergeCell ref="Z229:AD229"/>
    <mergeCell ref="AE229:AI229"/>
    <mergeCell ref="AX229:BB229"/>
    <mergeCell ref="BC229:BG229"/>
    <mergeCell ref="A226:BL226"/>
    <mergeCell ref="A227:F229"/>
    <mergeCell ref="G227:P229"/>
    <mergeCell ref="Q227:AN227"/>
    <mergeCell ref="AO227:BL227"/>
    <mergeCell ref="Q228:U229"/>
    <mergeCell ref="V228:Y229"/>
    <mergeCell ref="Z228:AI228"/>
    <mergeCell ref="AJ228:AN229"/>
    <mergeCell ref="AO228:AS229"/>
    <mergeCell ref="AK223:AP223"/>
    <mergeCell ref="AQ223:AV223"/>
    <mergeCell ref="AW223:BA223"/>
    <mergeCell ref="BB223:BF223"/>
    <mergeCell ref="BG223:BL223"/>
    <mergeCell ref="A225:BL225"/>
    <mergeCell ref="AK222:AP222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Q219:AV220"/>
    <mergeCell ref="AW219:BF219"/>
    <mergeCell ref="BG219:BL220"/>
    <mergeCell ref="AW220:BA220"/>
    <mergeCell ref="BB220:BF220"/>
    <mergeCell ref="A221:F221"/>
    <mergeCell ref="G221:S221"/>
    <mergeCell ref="T221:Y221"/>
    <mergeCell ref="Z221:AD221"/>
    <mergeCell ref="AE221:AJ221"/>
    <mergeCell ref="A219:F220"/>
    <mergeCell ref="G219:S220"/>
    <mergeCell ref="T219:Y220"/>
    <mergeCell ref="Z219:AD220"/>
    <mergeCell ref="AE219:AJ220"/>
    <mergeCell ref="AK219:AP220"/>
    <mergeCell ref="BP208:BS208"/>
    <mergeCell ref="A215:BL215"/>
    <mergeCell ref="A216:BL216"/>
    <mergeCell ref="A217:BL217"/>
    <mergeCell ref="A218:BL218"/>
    <mergeCell ref="BB209:BF209"/>
    <mergeCell ref="BG209:BJ209"/>
    <mergeCell ref="BK209:BO209"/>
    <mergeCell ref="BP209:BS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AA205:AE205"/>
    <mergeCell ref="AF205:AI205"/>
    <mergeCell ref="AJ205:AN205"/>
    <mergeCell ref="AO205:AR205"/>
    <mergeCell ref="AS205:AW205"/>
    <mergeCell ref="AX205:BA205"/>
    <mergeCell ref="A202:BL202"/>
    <mergeCell ref="A203:BM203"/>
    <mergeCell ref="A204:M205"/>
    <mergeCell ref="N204:U205"/>
    <mergeCell ref="V204:Z205"/>
    <mergeCell ref="AA204:AI204"/>
    <mergeCell ref="AJ204:AR204"/>
    <mergeCell ref="AS204:BA204"/>
    <mergeCell ref="BB204:BJ204"/>
    <mergeCell ref="BK204:BS204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L179:AN179"/>
    <mergeCell ref="AO179:AQ179"/>
    <mergeCell ref="AR179:AT179"/>
    <mergeCell ref="AU179:AW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BI169:BM169"/>
    <mergeCell ref="BN169:BR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41:AT141"/>
    <mergeCell ref="AU141:AY141"/>
    <mergeCell ref="AZ141:BD141"/>
    <mergeCell ref="BE141:BI141"/>
    <mergeCell ref="A162:BL162"/>
    <mergeCell ref="A163:BR163"/>
    <mergeCell ref="BE142:BI142"/>
    <mergeCell ref="A143:C143"/>
    <mergeCell ref="D143:P143"/>
    <mergeCell ref="Q143:U143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BT115:BX115"/>
    <mergeCell ref="A136:BL136"/>
    <mergeCell ref="A137:C138"/>
    <mergeCell ref="D137:P138"/>
    <mergeCell ref="Q137:U138"/>
    <mergeCell ref="V137:AE138"/>
    <mergeCell ref="AF137:AT137"/>
    <mergeCell ref="AU137:BI137"/>
    <mergeCell ref="AF138:AJ138"/>
    <mergeCell ref="AK138:AO138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3:AS103"/>
    <mergeCell ref="AT103:AX103"/>
    <mergeCell ref="AY103:BC103"/>
    <mergeCell ref="BD103:BH103"/>
    <mergeCell ref="A109:BL109"/>
    <mergeCell ref="A110:BL110"/>
    <mergeCell ref="BD104:BH104"/>
    <mergeCell ref="A105:C105"/>
    <mergeCell ref="D105:T105"/>
    <mergeCell ref="U105:Y105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2:BT92"/>
    <mergeCell ref="BU92:BY92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78 A103">
    <cfRule type="cellIs" dxfId="86" priority="91" stopIfTrue="1" operator="equal">
      <formula>A91</formula>
    </cfRule>
  </conditionalFormatting>
  <conditionalFormatting sqref="A115:C115 A141:C141">
    <cfRule type="cellIs" dxfId="85" priority="92" stopIfTrue="1" operator="equal">
      <formula>A114</formula>
    </cfRule>
    <cfRule type="cellIs" dxfId="84" priority="93" stopIfTrue="1" operator="equal">
      <formula>0</formula>
    </cfRule>
  </conditionalFormatting>
  <conditionalFormatting sqref="A93">
    <cfRule type="cellIs" dxfId="83" priority="90" stopIfTrue="1" operator="equal">
      <formula>A92</formula>
    </cfRule>
  </conditionalFormatting>
  <conditionalFormatting sqref="A94">
    <cfRule type="cellIs" dxfId="82" priority="89" stopIfTrue="1" operator="equal">
      <formula>A93</formula>
    </cfRule>
  </conditionalFormatting>
  <conditionalFormatting sqref="A95">
    <cfRule type="cellIs" dxfId="81" priority="88" stopIfTrue="1" operator="equal">
      <formula>A94</formula>
    </cfRule>
  </conditionalFormatting>
  <conditionalFormatting sqref="A107">
    <cfRule type="cellIs" dxfId="80" priority="95" stopIfTrue="1" operator="equal">
      <formula>A103</formula>
    </cfRule>
  </conditionalFormatting>
  <conditionalFormatting sqref="A104">
    <cfRule type="cellIs" dxfId="79" priority="86" stopIfTrue="1" operator="equal">
      <formula>A103</formula>
    </cfRule>
  </conditionalFormatting>
  <conditionalFormatting sqref="A105">
    <cfRule type="cellIs" dxfId="78" priority="85" stopIfTrue="1" operator="equal">
      <formula>A104</formula>
    </cfRule>
  </conditionalFormatting>
  <conditionalFormatting sqref="A106">
    <cfRule type="cellIs" dxfId="77" priority="84" stopIfTrue="1" operator="equal">
      <formula>A105</formula>
    </cfRule>
  </conditionalFormatting>
  <conditionalFormatting sqref="A179">
    <cfRule type="cellIs" dxfId="76" priority="2" stopIfTrue="1" operator="equal">
      <formula>A178</formula>
    </cfRule>
  </conditionalFormatting>
  <conditionalFormatting sqref="A116:C116">
    <cfRule type="cellIs" dxfId="75" priority="81" stopIfTrue="1" operator="equal">
      <formula>A115</formula>
    </cfRule>
    <cfRule type="cellIs" dxfId="74" priority="82" stopIfTrue="1" operator="equal">
      <formula>0</formula>
    </cfRule>
  </conditionalFormatting>
  <conditionalFormatting sqref="A117:C117">
    <cfRule type="cellIs" dxfId="73" priority="79" stopIfTrue="1" operator="equal">
      <formula>A116</formula>
    </cfRule>
    <cfRule type="cellIs" dxfId="72" priority="80" stopIfTrue="1" operator="equal">
      <formula>0</formula>
    </cfRule>
  </conditionalFormatting>
  <conditionalFormatting sqref="A118:C118">
    <cfRule type="cellIs" dxfId="71" priority="77" stopIfTrue="1" operator="equal">
      <formula>A117</formula>
    </cfRule>
    <cfRule type="cellIs" dxfId="70" priority="78" stopIfTrue="1" operator="equal">
      <formula>0</formula>
    </cfRule>
  </conditionalFormatting>
  <conditionalFormatting sqref="A119:C119">
    <cfRule type="cellIs" dxfId="69" priority="75" stopIfTrue="1" operator="equal">
      <formula>A118</formula>
    </cfRule>
    <cfRule type="cellIs" dxfId="68" priority="76" stopIfTrue="1" operator="equal">
      <formula>0</formula>
    </cfRule>
  </conditionalFormatting>
  <conditionalFormatting sqref="A120:C120">
    <cfRule type="cellIs" dxfId="67" priority="73" stopIfTrue="1" operator="equal">
      <formula>A119</formula>
    </cfRule>
    <cfRule type="cellIs" dxfId="66" priority="74" stopIfTrue="1" operator="equal">
      <formula>0</formula>
    </cfRule>
  </conditionalFormatting>
  <conditionalFormatting sqref="A121:C121">
    <cfRule type="cellIs" dxfId="65" priority="71" stopIfTrue="1" operator="equal">
      <formula>A120</formula>
    </cfRule>
    <cfRule type="cellIs" dxfId="64" priority="72" stopIfTrue="1" operator="equal">
      <formula>0</formula>
    </cfRule>
  </conditionalFormatting>
  <conditionalFormatting sqref="A122:C122">
    <cfRule type="cellIs" dxfId="63" priority="69" stopIfTrue="1" operator="equal">
      <formula>A121</formula>
    </cfRule>
    <cfRule type="cellIs" dxfId="62" priority="70" stopIfTrue="1" operator="equal">
      <formula>0</formula>
    </cfRule>
  </conditionalFormatting>
  <conditionalFormatting sqref="A123:C123">
    <cfRule type="cellIs" dxfId="61" priority="67" stopIfTrue="1" operator="equal">
      <formula>A122</formula>
    </cfRule>
    <cfRule type="cellIs" dxfId="60" priority="68" stopIfTrue="1" operator="equal">
      <formula>0</formula>
    </cfRule>
  </conditionalFormatting>
  <conditionalFormatting sqref="A124:C124">
    <cfRule type="cellIs" dxfId="59" priority="65" stopIfTrue="1" operator="equal">
      <formula>A123</formula>
    </cfRule>
    <cfRule type="cellIs" dxfId="58" priority="66" stopIfTrue="1" operator="equal">
      <formula>0</formula>
    </cfRule>
  </conditionalFormatting>
  <conditionalFormatting sqref="A125:C125">
    <cfRule type="cellIs" dxfId="57" priority="63" stopIfTrue="1" operator="equal">
      <formula>A124</formula>
    </cfRule>
    <cfRule type="cellIs" dxfId="56" priority="64" stopIfTrue="1" operator="equal">
      <formula>0</formula>
    </cfRule>
  </conditionalFormatting>
  <conditionalFormatting sqref="A126:C126">
    <cfRule type="cellIs" dxfId="55" priority="61" stopIfTrue="1" operator="equal">
      <formula>A125</formula>
    </cfRule>
    <cfRule type="cellIs" dxfId="54" priority="62" stopIfTrue="1" operator="equal">
      <formula>0</formula>
    </cfRule>
  </conditionalFormatting>
  <conditionalFormatting sqref="A127:C127">
    <cfRule type="cellIs" dxfId="53" priority="59" stopIfTrue="1" operator="equal">
      <formula>A126</formula>
    </cfRule>
    <cfRule type="cellIs" dxfId="52" priority="60" stopIfTrue="1" operator="equal">
      <formula>0</formula>
    </cfRule>
  </conditionalFormatting>
  <conditionalFormatting sqref="A128:C128">
    <cfRule type="cellIs" dxfId="51" priority="57" stopIfTrue="1" operator="equal">
      <formula>A127</formula>
    </cfRule>
    <cfRule type="cellIs" dxfId="50" priority="58" stopIfTrue="1" operator="equal">
      <formula>0</formula>
    </cfRule>
  </conditionalFormatting>
  <conditionalFormatting sqref="A129:C129">
    <cfRule type="cellIs" dxfId="49" priority="55" stopIfTrue="1" operator="equal">
      <formula>A128</formula>
    </cfRule>
    <cfRule type="cellIs" dxfId="48" priority="56" stopIfTrue="1" operator="equal">
      <formula>0</formula>
    </cfRule>
  </conditionalFormatting>
  <conditionalFormatting sqref="A130:C130">
    <cfRule type="cellIs" dxfId="47" priority="53" stopIfTrue="1" operator="equal">
      <formula>A129</formula>
    </cfRule>
    <cfRule type="cellIs" dxfId="46" priority="54" stopIfTrue="1" operator="equal">
      <formula>0</formula>
    </cfRule>
  </conditionalFormatting>
  <conditionalFormatting sqref="A131:C131">
    <cfRule type="cellIs" dxfId="45" priority="51" stopIfTrue="1" operator="equal">
      <formula>A130</formula>
    </cfRule>
    <cfRule type="cellIs" dxfId="44" priority="52" stopIfTrue="1" operator="equal">
      <formula>0</formula>
    </cfRule>
  </conditionalFormatting>
  <conditionalFormatting sqref="A132:C132">
    <cfRule type="cellIs" dxfId="43" priority="49" stopIfTrue="1" operator="equal">
      <formula>A131</formula>
    </cfRule>
    <cfRule type="cellIs" dxfId="42" priority="50" stopIfTrue="1" operator="equal">
      <formula>0</formula>
    </cfRule>
  </conditionalFormatting>
  <conditionalFormatting sqref="A133:C133">
    <cfRule type="cellIs" dxfId="41" priority="47" stopIfTrue="1" operator="equal">
      <formula>A132</formula>
    </cfRule>
    <cfRule type="cellIs" dxfId="40" priority="48" stopIfTrue="1" operator="equal">
      <formula>0</formula>
    </cfRule>
  </conditionalFormatting>
  <conditionalFormatting sqref="A134:C134">
    <cfRule type="cellIs" dxfId="39" priority="45" stopIfTrue="1" operator="equal">
      <formula>A133</formula>
    </cfRule>
    <cfRule type="cellIs" dxfId="38" priority="46" stopIfTrue="1" operator="equal">
      <formula>0</formula>
    </cfRule>
  </conditionalFormatting>
  <conditionalFormatting sqref="A142:C142">
    <cfRule type="cellIs" dxfId="37" priority="41" stopIfTrue="1" operator="equal">
      <formula>A141</formula>
    </cfRule>
    <cfRule type="cellIs" dxfId="36" priority="42" stopIfTrue="1" operator="equal">
      <formula>0</formula>
    </cfRule>
  </conditionalFormatting>
  <conditionalFormatting sqref="A143:C143">
    <cfRule type="cellIs" dxfId="35" priority="39" stopIfTrue="1" operator="equal">
      <formula>A142</formula>
    </cfRule>
    <cfRule type="cellIs" dxfId="34" priority="40" stopIfTrue="1" operator="equal">
      <formula>0</formula>
    </cfRule>
  </conditionalFormatting>
  <conditionalFormatting sqref="A144:C144">
    <cfRule type="cellIs" dxfId="33" priority="37" stopIfTrue="1" operator="equal">
      <formula>A143</formula>
    </cfRule>
    <cfRule type="cellIs" dxfId="32" priority="38" stopIfTrue="1" operator="equal">
      <formula>0</formula>
    </cfRule>
  </conditionalFormatting>
  <conditionalFormatting sqref="A145:C145">
    <cfRule type="cellIs" dxfId="31" priority="35" stopIfTrue="1" operator="equal">
      <formula>A144</formula>
    </cfRule>
    <cfRule type="cellIs" dxfId="30" priority="36" stopIfTrue="1" operator="equal">
      <formula>0</formula>
    </cfRule>
  </conditionalFormatting>
  <conditionalFormatting sqref="A146:C146">
    <cfRule type="cellIs" dxfId="29" priority="33" stopIfTrue="1" operator="equal">
      <formula>A145</formula>
    </cfRule>
    <cfRule type="cellIs" dxfId="28" priority="34" stopIfTrue="1" operator="equal">
      <formula>0</formula>
    </cfRule>
  </conditionalFormatting>
  <conditionalFormatting sqref="A147:C147">
    <cfRule type="cellIs" dxfId="27" priority="31" stopIfTrue="1" operator="equal">
      <formula>A146</formula>
    </cfRule>
    <cfRule type="cellIs" dxfId="26" priority="32" stopIfTrue="1" operator="equal">
      <formula>0</formula>
    </cfRule>
  </conditionalFormatting>
  <conditionalFormatting sqref="A148:C148">
    <cfRule type="cellIs" dxfId="25" priority="29" stopIfTrue="1" operator="equal">
      <formula>A147</formula>
    </cfRule>
    <cfRule type="cellIs" dxfId="24" priority="30" stopIfTrue="1" operator="equal">
      <formula>0</formula>
    </cfRule>
  </conditionalFormatting>
  <conditionalFormatting sqref="A149:C149">
    <cfRule type="cellIs" dxfId="23" priority="27" stopIfTrue="1" operator="equal">
      <formula>A148</formula>
    </cfRule>
    <cfRule type="cellIs" dxfId="22" priority="28" stopIfTrue="1" operator="equal">
      <formula>0</formula>
    </cfRule>
  </conditionalFormatting>
  <conditionalFormatting sqref="A150:C150">
    <cfRule type="cellIs" dxfId="21" priority="25" stopIfTrue="1" operator="equal">
      <formula>A149</formula>
    </cfRule>
    <cfRule type="cellIs" dxfId="20" priority="26" stopIfTrue="1" operator="equal">
      <formula>0</formula>
    </cfRule>
  </conditionalFormatting>
  <conditionalFormatting sqref="A151:C151">
    <cfRule type="cellIs" dxfId="19" priority="23" stopIfTrue="1" operator="equal">
      <formula>A150</formula>
    </cfRule>
    <cfRule type="cellIs" dxfId="18" priority="24" stopIfTrue="1" operator="equal">
      <formula>0</formula>
    </cfRule>
  </conditionalFormatting>
  <conditionalFormatting sqref="A152:C152">
    <cfRule type="cellIs" dxfId="17" priority="21" stopIfTrue="1" operator="equal">
      <formula>A151</formula>
    </cfRule>
    <cfRule type="cellIs" dxfId="16" priority="22" stopIfTrue="1" operator="equal">
      <formula>0</formula>
    </cfRule>
  </conditionalFormatting>
  <conditionalFormatting sqref="A153:C153">
    <cfRule type="cellIs" dxfId="15" priority="19" stopIfTrue="1" operator="equal">
      <formula>A152</formula>
    </cfRule>
    <cfRule type="cellIs" dxfId="14" priority="20" stopIfTrue="1" operator="equal">
      <formula>0</formula>
    </cfRule>
  </conditionalFormatting>
  <conditionalFormatting sqref="A154:C154">
    <cfRule type="cellIs" dxfId="13" priority="17" stopIfTrue="1" operator="equal">
      <formula>A153</formula>
    </cfRule>
    <cfRule type="cellIs" dxfId="12" priority="18" stopIfTrue="1" operator="equal">
      <formula>0</formula>
    </cfRule>
  </conditionalFormatting>
  <conditionalFormatting sqref="A155:C155">
    <cfRule type="cellIs" dxfId="11" priority="15" stopIfTrue="1" operator="equal">
      <formula>A154</formula>
    </cfRule>
    <cfRule type="cellIs" dxfId="10" priority="16" stopIfTrue="1" operator="equal">
      <formula>0</formula>
    </cfRule>
  </conditionalFormatting>
  <conditionalFormatting sqref="A156:C156">
    <cfRule type="cellIs" dxfId="9" priority="13" stopIfTrue="1" operator="equal">
      <formula>A155</formula>
    </cfRule>
    <cfRule type="cellIs" dxfId="8" priority="14" stopIfTrue="1" operator="equal">
      <formula>0</formula>
    </cfRule>
  </conditionalFormatting>
  <conditionalFormatting sqref="A157:C157">
    <cfRule type="cellIs" dxfId="7" priority="11" stopIfTrue="1" operator="equal">
      <formula>A156</formula>
    </cfRule>
    <cfRule type="cellIs" dxfId="6" priority="12" stopIfTrue="1" operator="equal">
      <formula>0</formula>
    </cfRule>
  </conditionalFormatting>
  <conditionalFormatting sqref="A158:C158">
    <cfRule type="cellIs" dxfId="5" priority="9" stopIfTrue="1" operator="equal">
      <formula>A157</formula>
    </cfRule>
    <cfRule type="cellIs" dxfId="4" priority="10" stopIfTrue="1" operator="equal">
      <formula>0</formula>
    </cfRule>
  </conditionalFormatting>
  <conditionalFormatting sqref="A159:C159">
    <cfRule type="cellIs" dxfId="3" priority="7" stopIfTrue="1" operator="equal">
      <formula>A158</formula>
    </cfRule>
    <cfRule type="cellIs" dxfId="2" priority="8" stopIfTrue="1" operator="equal">
      <formula>0</formula>
    </cfRule>
  </conditionalFormatting>
  <conditionalFormatting sqref="A160:C160">
    <cfRule type="cellIs" dxfId="1" priority="5" stopIfTrue="1" operator="equal">
      <formula>A159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КПК1517324</vt:lpstr>
      <vt:lpstr>'Додаток2 КПК1517324'!Область_печати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2020-12-15T06:48:05Z</cp:lastPrinted>
  <dcterms:created xsi:type="dcterms:W3CDTF">2016-07-02T12:27:50Z</dcterms:created>
  <dcterms:modified xsi:type="dcterms:W3CDTF">2020-12-15T06:56:02Z</dcterms:modified>
</cp:coreProperties>
</file>