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Лист1!$A$1:$K$18</definedName>
  </definedNames>
  <calcPr calcId="162913"/>
</workbook>
</file>

<file path=xl/calcChain.xml><?xml version="1.0" encoding="utf-8"?>
<calcChain xmlns="http://schemas.openxmlformats.org/spreadsheetml/2006/main">
  <c r="I12" i="1" l="1"/>
  <c r="J12" i="1" l="1"/>
  <c r="H12" i="1"/>
  <c r="G12" i="1" l="1"/>
</calcChain>
</file>

<file path=xl/sharedStrings.xml><?xml version="1.0" encoding="utf-8"?>
<sst xmlns="http://schemas.openxmlformats.org/spreadsheetml/2006/main" count="35" uniqueCount="28">
  <si>
    <t>Назва напряму діяльності (пріоритетні завдання)</t>
  </si>
  <si>
    <t>Відповідальні за виконання</t>
  </si>
  <si>
    <t>Очікувані результати виконання заходів</t>
  </si>
  <si>
    <t>Усього</t>
  </si>
  <si>
    <t>Державний бюджет</t>
  </si>
  <si>
    <t>Обласний бюджет</t>
  </si>
  <si>
    <t>Інші джерела фінансування</t>
  </si>
  <si>
    <t>_</t>
  </si>
  <si>
    <t xml:space="preserve">Зміст заходів Програми </t>
  </si>
  <si>
    <t xml:space="preserve">ПЕРЕЛІК 
завдань і заходів Програми </t>
  </si>
  <si>
    <t>Управління охорони здоров’я виконкому Криворізької міської ради, заклади охорони здоров'я</t>
  </si>
  <si>
    <t>Орієнтовні обсяги фінансування за роками виконання,      тис. грн</t>
  </si>
  <si>
    <t>№ п/п</t>
  </si>
  <si>
    <t>Удосконалення організації спеціалізованої та стаціонарної медичної допомоги</t>
  </si>
  <si>
    <t>У межах коштів, передбачених у Державному бюджеті</t>
  </si>
  <si>
    <t>Додаток
до рішення міської ради</t>
  </si>
  <si>
    <r>
      <t>2019</t>
    </r>
    <r>
      <rPr>
        <sz val="16"/>
        <rFont val="Arial Cyr"/>
        <charset val="204"/>
      </rPr>
      <t>–</t>
    </r>
    <r>
      <rPr>
        <sz val="16"/>
        <rFont val="Times New Roman"/>
        <family val="1"/>
        <charset val="204"/>
      </rPr>
      <t>2024</t>
    </r>
  </si>
  <si>
    <t>Строки виконання, роки</t>
  </si>
  <si>
    <t>Міжгалузева комплексна програма «Здоров'я нації» у м. Кривому Розі на 2014-2024 роки"</t>
  </si>
  <si>
    <t xml:space="preserve">                                                                                                     </t>
  </si>
  <si>
    <t>Продовження додатка</t>
  </si>
  <si>
    <t xml:space="preserve">         Керуюча справами виконкому</t>
  </si>
  <si>
    <t xml:space="preserve">   Олена ШОВГЕЛЯ</t>
  </si>
  <si>
    <t xml:space="preserve">2.5. Надання фінансової підтримки закладам охорони здоров'я на оплату комунальних послуг та енергоносіїв, інших поточних видатків, пов’язаних з діяльністю закладів, у тому числі:
2.5.1 на погашення заборгованості із заробітної плати з нарахуваннями в сумі     8 313,0 тис. грн працівникам Комунального некомерційного підприємства «Криворізька міська лікарня №7» Криворізької міської ради, що затверджене кластерним закладом охорони здоров’я в спроможній мережі закладів охорони здоров’я Дніпропетровського госпітального округу для надання медичної допомоги хворим на хірургічну, гінекологічну, травматологічну патології, вагітним, роділлям Криворізького району з підтвердженими та підозрілими випадками захворювання на COVID-19  у частині надання стаціонарної допомоги; 
2.5.2 на виплату заробітної плати з нарахуваннями працівникам Комунального підприємства «Криворізька міська лікарня №1» Криворізької міської ради в сумі 
2 440,0 тис.грн та Комунального підприємства «Криворізька міська лікарня №7» Криворізької міської ради в сумі           2 285,817 тис.грн., що затверджені в спроможній мережі закладів охорони </t>
  </si>
  <si>
    <t>Джерела фінансування</t>
  </si>
  <si>
    <t>Бюджет Криворізької міської територіальної громади</t>
  </si>
  <si>
    <t>здоров’я Дніпропетровського госпітального округу загальним та кластерним закладами охорони здоров’я відповідно;                                                         2.5.3 на виплату заробітної плати з нарахуваннями в сумі 15 500,0 тис. грн працівникам Комунального некомер-ційного підприємства «Територіальне медичне об'єднання «Криворізька клінічна стоматологія» Криворізької міської ради</t>
  </si>
  <si>
    <t xml:space="preserve">              30.08.2023 №2134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</si>
</sst>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24"/>
      <name val="Times New Roman"/>
      <family val="1"/>
      <charset val="204"/>
    </font>
    <font>
      <i/>
      <sz val="19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i/>
      <sz val="2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i/>
      <sz val="23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6"/>
      <color theme="1"/>
      <name val="Calibri"/>
      <family val="2"/>
      <scheme val="minor"/>
    </font>
    <font>
      <sz val="2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Border="1" applyAlignment="1"/>
    <xf numFmtId="0" fontId="5" fillId="0" borderId="0" xfId="0" applyFont="1" applyFill="1" applyBorder="1" applyAlignment="1">
      <alignment vertical="top" wrapText="1"/>
    </xf>
    <xf numFmtId="0" fontId="0" fillId="0" borderId="4" xfId="0" applyBorder="1" applyAlignment="1"/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16" fillId="0" borderId="0" xfId="0" applyFont="1" applyBorder="1" applyAlignment="1"/>
    <xf numFmtId="0" fontId="13" fillId="0" borderId="0" xfId="0" applyFont="1" applyAlignment="1"/>
    <xf numFmtId="0" fontId="15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="50" zoomScaleSheetLayoutView="50" workbookViewId="0">
      <selection activeCell="A3" sqref="A3:K3"/>
    </sheetView>
  </sheetViews>
  <sheetFormatPr defaultRowHeight="15" x14ac:dyDescent="0.25"/>
  <cols>
    <col min="2" max="2" width="24.28515625" customWidth="1"/>
    <col min="3" max="3" width="53.85546875" customWidth="1"/>
    <col min="4" max="4" width="33.7109375" customWidth="1"/>
    <col min="5" max="5" width="19" customWidth="1"/>
    <col min="6" max="6" width="19.85546875" customWidth="1"/>
    <col min="7" max="8" width="19.7109375" customWidth="1"/>
    <col min="9" max="10" width="17.140625" customWidth="1"/>
    <col min="11" max="11" width="36.28515625" customWidth="1"/>
  </cols>
  <sheetData>
    <row r="1" spans="1:12" ht="63" customHeight="1" x14ac:dyDescent="0.25">
      <c r="H1" s="14"/>
      <c r="I1" s="14"/>
      <c r="J1" s="23" t="s">
        <v>15</v>
      </c>
      <c r="K1" s="23"/>
    </row>
    <row r="2" spans="1:12" ht="34.5" customHeight="1" x14ac:dyDescent="0.25">
      <c r="H2" s="14"/>
      <c r="I2" s="43" t="s">
        <v>27</v>
      </c>
      <c r="J2" s="44"/>
      <c r="K2" s="44"/>
    </row>
    <row r="3" spans="1:12" ht="84.75" customHeight="1" x14ac:dyDescent="0.4">
      <c r="A3" s="32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45" customHeight="1" x14ac:dyDescent="0.25">
      <c r="B4" s="1"/>
      <c r="C4" s="1"/>
      <c r="D4" s="1"/>
      <c r="E4" s="1"/>
      <c r="F4" s="2"/>
      <c r="G4" s="1"/>
      <c r="H4" s="33"/>
      <c r="I4" s="33"/>
      <c r="J4" s="33"/>
      <c r="K4" s="33"/>
    </row>
    <row r="5" spans="1:12" ht="84" customHeight="1" x14ac:dyDescent="0.25">
      <c r="B5" s="28" t="s">
        <v>9</v>
      </c>
      <c r="C5" s="29"/>
      <c r="D5" s="29"/>
      <c r="E5" s="29"/>
      <c r="F5" s="29"/>
      <c r="G5" s="29"/>
      <c r="H5" s="29"/>
      <c r="I5" s="29"/>
      <c r="J5" s="29"/>
      <c r="K5" s="29"/>
    </row>
    <row r="6" spans="1:12" ht="37.15" customHeight="1" x14ac:dyDescent="0.25">
      <c r="A6" s="34" t="s">
        <v>12</v>
      </c>
      <c r="B6" s="30" t="s">
        <v>0</v>
      </c>
      <c r="C6" s="37" t="s">
        <v>8</v>
      </c>
      <c r="D6" s="37" t="s">
        <v>1</v>
      </c>
      <c r="E6" s="37" t="s">
        <v>17</v>
      </c>
      <c r="F6" s="37" t="s">
        <v>24</v>
      </c>
      <c r="G6" s="30" t="s">
        <v>11</v>
      </c>
      <c r="H6" s="30"/>
      <c r="I6" s="30"/>
      <c r="J6" s="30"/>
      <c r="K6" s="37" t="s">
        <v>2</v>
      </c>
    </row>
    <row r="7" spans="1:12" ht="24.75" customHeight="1" x14ac:dyDescent="0.25">
      <c r="A7" s="35"/>
      <c r="B7" s="31"/>
      <c r="C7" s="38"/>
      <c r="D7" s="38"/>
      <c r="E7" s="38"/>
      <c r="F7" s="40"/>
      <c r="G7" s="41" t="s">
        <v>3</v>
      </c>
      <c r="H7" s="41">
        <v>2022</v>
      </c>
      <c r="I7" s="41">
        <v>2023</v>
      </c>
      <c r="J7" s="41">
        <v>2024</v>
      </c>
      <c r="K7" s="38"/>
    </row>
    <row r="8" spans="1:12" ht="50.25" customHeight="1" x14ac:dyDescent="0.25">
      <c r="A8" s="36"/>
      <c r="B8" s="31"/>
      <c r="C8" s="39"/>
      <c r="D8" s="39"/>
      <c r="E8" s="38"/>
      <c r="F8" s="40"/>
      <c r="G8" s="42"/>
      <c r="H8" s="42"/>
      <c r="I8" s="42"/>
      <c r="J8" s="42"/>
      <c r="K8" s="39"/>
    </row>
    <row r="9" spans="1:12" s="6" customFormat="1" ht="15.75" customHeight="1" x14ac:dyDescent="0.3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2" ht="102.75" customHeight="1" x14ac:dyDescent="0.25">
      <c r="A10" s="25">
        <v>2</v>
      </c>
      <c r="B10" s="22" t="s">
        <v>13</v>
      </c>
      <c r="C10" s="26" t="s">
        <v>23</v>
      </c>
      <c r="D10" s="22" t="s">
        <v>10</v>
      </c>
      <c r="E10" s="22" t="s">
        <v>16</v>
      </c>
      <c r="F10" s="3" t="s">
        <v>4</v>
      </c>
      <c r="G10" s="27" t="s">
        <v>14</v>
      </c>
      <c r="H10" s="27"/>
      <c r="I10" s="27"/>
      <c r="J10" s="27"/>
      <c r="K10" s="22"/>
    </row>
    <row r="11" spans="1:12" ht="110.25" customHeight="1" x14ac:dyDescent="0.25">
      <c r="A11" s="25"/>
      <c r="B11" s="22"/>
      <c r="C11" s="26"/>
      <c r="D11" s="22"/>
      <c r="E11" s="22"/>
      <c r="F11" s="3" t="s">
        <v>5</v>
      </c>
      <c r="G11" s="4" t="s">
        <v>7</v>
      </c>
      <c r="H11" s="4" t="s">
        <v>7</v>
      </c>
      <c r="I11" s="4" t="s">
        <v>7</v>
      </c>
      <c r="J11" s="4" t="s">
        <v>7</v>
      </c>
      <c r="K11" s="22"/>
    </row>
    <row r="12" spans="1:12" ht="408.75" customHeight="1" x14ac:dyDescent="0.25">
      <c r="A12" s="25"/>
      <c r="B12" s="22"/>
      <c r="C12" s="26"/>
      <c r="D12" s="22"/>
      <c r="E12" s="22"/>
      <c r="F12" s="11" t="s">
        <v>25</v>
      </c>
      <c r="G12" s="12">
        <f>SUM(H12:J12)</f>
        <v>969383</v>
      </c>
      <c r="H12" s="13">
        <f>180000+130000</f>
        <v>310000</v>
      </c>
      <c r="I12" s="13">
        <f>180000+130000+20000+6070+8313</f>
        <v>344383</v>
      </c>
      <c r="J12" s="13">
        <f>180000+135000</f>
        <v>315000</v>
      </c>
      <c r="K12" s="22"/>
    </row>
    <row r="13" spans="1:12" ht="44.25" customHeight="1" x14ac:dyDescent="0.25">
      <c r="A13" s="15" t="s">
        <v>19</v>
      </c>
      <c r="B13" s="15"/>
      <c r="C13" s="15"/>
      <c r="D13" s="15"/>
      <c r="E13" s="16">
        <v>2</v>
      </c>
      <c r="F13" s="15"/>
      <c r="G13" s="15"/>
      <c r="H13" s="15"/>
      <c r="I13" s="15"/>
      <c r="J13" s="24" t="s">
        <v>20</v>
      </c>
      <c r="K13" s="24"/>
      <c r="L13" s="17"/>
    </row>
    <row r="14" spans="1:12" ht="20.25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</row>
    <row r="15" spans="1:12" ht="216" customHeight="1" x14ac:dyDescent="0.25">
      <c r="A15" s="9"/>
      <c r="B15" s="9"/>
      <c r="C15" s="10" t="s">
        <v>26</v>
      </c>
      <c r="D15" s="9"/>
      <c r="E15" s="9"/>
      <c r="F15" s="18" t="s">
        <v>6</v>
      </c>
      <c r="G15" s="4" t="s">
        <v>7</v>
      </c>
      <c r="H15" s="4" t="s">
        <v>7</v>
      </c>
      <c r="I15" s="4" t="s">
        <v>7</v>
      </c>
      <c r="J15" s="4" t="s">
        <v>7</v>
      </c>
      <c r="K15" s="9"/>
    </row>
    <row r="16" spans="1:12" ht="15" customHeight="1" x14ac:dyDescent="0.25">
      <c r="A16" s="7"/>
      <c r="B16" s="7"/>
      <c r="C16" s="8"/>
      <c r="D16" s="7"/>
      <c r="E16" s="7"/>
      <c r="F16" s="7"/>
      <c r="G16" s="7"/>
      <c r="H16" s="7"/>
      <c r="I16" s="7"/>
      <c r="J16" s="7"/>
      <c r="K16" s="7"/>
    </row>
    <row r="17" spans="1:11" ht="123" customHeight="1" x14ac:dyDescent="0.5">
      <c r="A17" s="7"/>
      <c r="B17" s="20" t="s">
        <v>21</v>
      </c>
      <c r="C17" s="21"/>
      <c r="D17" s="19"/>
      <c r="F17" s="20" t="s">
        <v>22</v>
      </c>
      <c r="G17" s="19"/>
      <c r="I17" s="19"/>
      <c r="J17" s="19"/>
      <c r="K17" s="7"/>
    </row>
    <row r="18" spans="1:11" ht="79.5" customHeight="1" x14ac:dyDescent="0.25">
      <c r="A18" s="7"/>
      <c r="B18" s="7"/>
      <c r="C18" s="8"/>
      <c r="D18" s="7"/>
      <c r="E18" s="7"/>
      <c r="F18" s="7"/>
      <c r="G18" s="7"/>
      <c r="H18" s="7"/>
      <c r="I18" s="7"/>
      <c r="J18" s="7"/>
      <c r="K18" s="7"/>
    </row>
  </sheetData>
  <mergeCells count="25">
    <mergeCell ref="I2:K2"/>
    <mergeCell ref="E6:E8"/>
    <mergeCell ref="F6:F8"/>
    <mergeCell ref="G6:J6"/>
    <mergeCell ref="K6:K8"/>
    <mergeCell ref="G7:G8"/>
    <mergeCell ref="H7:H8"/>
    <mergeCell ref="I7:I8"/>
    <mergeCell ref="J7:J8"/>
    <mergeCell ref="K10:K12"/>
    <mergeCell ref="J1:K1"/>
    <mergeCell ref="J13:K13"/>
    <mergeCell ref="A10:A12"/>
    <mergeCell ref="B10:B12"/>
    <mergeCell ref="C10:C12"/>
    <mergeCell ref="D10:D12"/>
    <mergeCell ref="E10:E12"/>
    <mergeCell ref="G10:J10"/>
    <mergeCell ref="B5:K5"/>
    <mergeCell ref="B6:B8"/>
    <mergeCell ref="A3:K3"/>
    <mergeCell ref="H4:K4"/>
    <mergeCell ref="A6:A8"/>
    <mergeCell ref="C6:C8"/>
    <mergeCell ref="D6:D8"/>
  </mergeCells>
  <pageMargins left="0.39370078740157483" right="0.39370078740157483" top="0.39370078740157483" bottom="0.35433070866141736" header="0.27559055118110237" footer="0.23622047244094491"/>
  <pageSetup paperSize="9" scale="51" fitToHeight="0" orientation="landscape" r:id="rId1"/>
  <rowBreaks count="1" manualBreakCount="1">
    <brk id="1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2023-08-30T13:00:36Z</dcterms:modified>
</cp:coreProperties>
</file>