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16" windowHeight="11016"/>
  </bookViews>
  <sheets>
    <sheet name="дод 5 " sheetId="10" r:id="rId1"/>
  </sheets>
  <definedNames>
    <definedName name="_xlnm.Print_Area" localSheetId="0">'дод 5 '!$A$1:$K$25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0" l="1"/>
  <c r="K24" i="10"/>
  <c r="G24" i="10"/>
  <c r="I21" i="10" l="1"/>
  <c r="G21" i="10"/>
  <c r="K16" i="10" l="1"/>
  <c r="J16" i="10"/>
  <c r="I16" i="10"/>
  <c r="H24" i="10" l="1"/>
  <c r="I24" i="10"/>
  <c r="H21" i="10"/>
  <c r="I17" i="10"/>
  <c r="H17" i="10"/>
  <c r="G17" i="10"/>
  <c r="K17" i="10"/>
  <c r="J17" i="10"/>
  <c r="K14" i="10"/>
  <c r="I14" i="10"/>
  <c r="H14" i="10"/>
  <c r="G14" i="10"/>
  <c r="K12" i="10"/>
  <c r="J12" i="10"/>
  <c r="I12" i="10"/>
  <c r="H12" i="10"/>
  <c r="G12" i="10"/>
  <c r="J14" i="10" l="1"/>
</calcChain>
</file>

<file path=xl/sharedStrings.xml><?xml version="1.0" encoding="utf-8"?>
<sst xmlns="http://schemas.openxmlformats.org/spreadsheetml/2006/main" count="31" uniqueCount="26">
  <si>
    <t>Код</t>
  </si>
  <si>
    <t>Найменування показника</t>
  </si>
  <si>
    <t>Внутрішній борг</t>
  </si>
  <si>
    <t>у національній валюті (грн)</t>
  </si>
  <si>
    <t>Зовнішній борг</t>
  </si>
  <si>
    <t>у національній валюті (грн) за курсом</t>
  </si>
  <si>
    <t>Додаток 5</t>
  </si>
  <si>
    <t>І. Гарантований борг (на кінець періоду)</t>
  </si>
  <si>
    <t>1.</t>
  </si>
  <si>
    <t>2.</t>
  </si>
  <si>
    <t>Усього за розділом І, у національній валюті (грн)</t>
  </si>
  <si>
    <t>ІІ.Надання місцевих гарантій</t>
  </si>
  <si>
    <t>Обсяг надання внутрішніх гарантій</t>
  </si>
  <si>
    <t>Обсяг надання зовнішніх гарантій</t>
  </si>
  <si>
    <t>Усього за розділом ІІ, у національній валюті (грн)</t>
  </si>
  <si>
    <t>(код бюджету)</t>
  </si>
  <si>
    <t>2024 рік (план)</t>
  </si>
  <si>
    <t>2023 рік                        (план)</t>
  </si>
  <si>
    <t>2022 рік                            (план)</t>
  </si>
  <si>
    <t>2020 рік                            (звіт)</t>
  </si>
  <si>
    <t>в іноземній валюті (євро)</t>
  </si>
  <si>
    <t>до прогнозу бюджету Криворізької міської територіальної громади на 2022-2024 роки                                 (розділу V)</t>
  </si>
  <si>
    <t xml:space="preserve">                             __________________________________</t>
  </si>
  <si>
    <t>Показники гарантованого Автономною Республікою Крим, обласною радою чи Криворізькою територіальною громадою боргу і надання місцевих гарантій</t>
  </si>
  <si>
    <t>04578000000</t>
  </si>
  <si>
    <t>2021 рік (затверджено з урахуванням змін станом на 01.07.2021)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</si>
</sst>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₴_-;\-* #,##0.00\ _₴_-;_-* &quot;-&quot;??\ _₴_-;_-@_-"/>
    <numFmt numFmtId="165" formatCode="_-* #,##0\ _₴_-;\-* #,##0\ _₴_-;_-* &quot;-&quot;??\ _₴_-;_-@_-"/>
  </numFmts>
  <fonts count="15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i/>
      <sz val="16.5"/>
      <color theme="1"/>
      <name val="Times New Roman"/>
      <family val="1"/>
      <charset val="204"/>
    </font>
    <font>
      <sz val="16.5"/>
      <color theme="1"/>
      <name val="Calibri"/>
      <family val="2"/>
      <scheme val="minor"/>
    </font>
    <font>
      <i/>
      <sz val="14.5"/>
      <color theme="1"/>
      <name val="Times New Roman"/>
      <family val="1"/>
      <charset val="204"/>
    </font>
    <font>
      <i/>
      <sz val="14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/>
    <xf numFmtId="165" fontId="2" fillId="0" borderId="2" xfId="1" applyNumberFormat="1" applyFont="1" applyBorder="1"/>
    <xf numFmtId="165" fontId="3" fillId="0" borderId="2" xfId="1" applyNumberFormat="1" applyFont="1" applyBorder="1"/>
    <xf numFmtId="164" fontId="4" fillId="0" borderId="2" xfId="1" applyNumberFormat="1" applyFont="1" applyBorder="1"/>
    <xf numFmtId="164" fontId="4" fillId="0" borderId="2" xfId="1" applyFont="1" applyBorder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165" fontId="4" fillId="0" borderId="2" xfId="1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BreakPreview" topLeftCell="A5" zoomScaleNormal="100" zoomScaleSheetLayoutView="100" workbookViewId="0">
      <selection activeCell="G15" sqref="G15:K15"/>
    </sheetView>
  </sheetViews>
  <sheetFormatPr defaultRowHeight="14.4" x14ac:dyDescent="0.3"/>
  <cols>
    <col min="1" max="1" width="10.44140625" customWidth="1"/>
    <col min="7" max="7" width="21" customWidth="1"/>
    <col min="8" max="8" width="20.33203125" customWidth="1"/>
    <col min="9" max="9" width="20.77734375" customWidth="1"/>
    <col min="10" max="10" width="20.5546875" customWidth="1"/>
    <col min="11" max="11" width="24.77734375" customWidth="1"/>
  </cols>
  <sheetData>
    <row r="1" spans="1:12" ht="18.600000000000001" x14ac:dyDescent="0.35">
      <c r="A1" s="1"/>
      <c r="B1" s="1"/>
      <c r="C1" s="1"/>
      <c r="D1" s="1"/>
      <c r="E1" s="1"/>
      <c r="F1" s="1"/>
      <c r="G1" s="1"/>
      <c r="H1" s="1"/>
      <c r="I1" s="6"/>
      <c r="J1" s="14" t="s">
        <v>6</v>
      </c>
      <c r="K1" s="15"/>
      <c r="L1" s="6"/>
    </row>
    <row r="2" spans="1:12" ht="73.2" customHeight="1" x14ac:dyDescent="0.35">
      <c r="A2" s="1"/>
      <c r="B2" s="1"/>
      <c r="C2" s="1"/>
      <c r="D2" s="1"/>
      <c r="E2" s="1"/>
      <c r="F2" s="1"/>
      <c r="G2" s="1"/>
      <c r="H2" s="1"/>
      <c r="I2" s="6"/>
      <c r="J2" s="14" t="s">
        <v>21</v>
      </c>
      <c r="K2" s="15"/>
      <c r="L2" s="6"/>
    </row>
    <row r="3" spans="1:12" ht="18" x14ac:dyDescent="0.35">
      <c r="A3" s="1"/>
      <c r="B3" s="1"/>
      <c r="C3" s="1"/>
      <c r="D3" s="1"/>
      <c r="E3" s="1"/>
      <c r="F3" s="1"/>
      <c r="G3" s="1"/>
      <c r="H3" s="1"/>
      <c r="I3" s="1"/>
      <c r="J3" s="16"/>
      <c r="K3" s="17"/>
      <c r="L3" s="1"/>
    </row>
    <row r="4" spans="1:12" s="12" customFormat="1" ht="43.8" customHeight="1" x14ac:dyDescent="0.45">
      <c r="A4" s="11"/>
      <c r="B4" s="13"/>
      <c r="C4" s="18" t="s">
        <v>23</v>
      </c>
      <c r="D4" s="19"/>
      <c r="E4" s="19"/>
      <c r="F4" s="19"/>
      <c r="G4" s="19"/>
      <c r="H4" s="19"/>
      <c r="I4" s="19"/>
      <c r="J4" s="19"/>
      <c r="K4" s="19"/>
      <c r="L4" s="11"/>
    </row>
    <row r="5" spans="1:12" s="12" customFormat="1" ht="18" customHeight="1" x14ac:dyDescent="0.4">
      <c r="A5" s="11"/>
      <c r="B5" s="13"/>
      <c r="C5" s="13"/>
      <c r="D5" s="13"/>
      <c r="E5" s="13"/>
      <c r="F5" s="13"/>
      <c r="G5" s="13"/>
      <c r="H5" s="13"/>
      <c r="I5" s="13"/>
      <c r="J5" s="13"/>
      <c r="K5" s="11"/>
      <c r="L5" s="11"/>
    </row>
    <row r="6" spans="1:12" ht="18" x14ac:dyDescent="0.35">
      <c r="A6" s="21" t="s">
        <v>24</v>
      </c>
      <c r="B6" s="21"/>
      <c r="C6" s="21"/>
      <c r="D6" s="1"/>
      <c r="E6" s="1"/>
      <c r="F6" s="1"/>
      <c r="G6" s="1"/>
      <c r="H6" s="1"/>
      <c r="I6" s="1"/>
      <c r="J6" s="1"/>
      <c r="K6" s="1"/>
      <c r="L6" s="1"/>
    </row>
    <row r="7" spans="1:12" ht="18" x14ac:dyDescent="0.35">
      <c r="A7" s="22" t="s">
        <v>15</v>
      </c>
      <c r="B7" s="22"/>
      <c r="C7" s="22"/>
      <c r="D7" s="1"/>
      <c r="E7" s="1"/>
      <c r="F7" s="1"/>
      <c r="G7" s="1"/>
      <c r="H7" s="1"/>
      <c r="I7" s="1"/>
      <c r="J7" s="1"/>
      <c r="K7" s="1"/>
      <c r="L7" s="1"/>
    </row>
    <row r="8" spans="1:12" ht="18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5"/>
      <c r="L8" s="1"/>
    </row>
    <row r="9" spans="1:12" ht="18" customHeight="1" x14ac:dyDescent="0.35">
      <c r="A9" s="23" t="s">
        <v>0</v>
      </c>
      <c r="B9" s="25" t="s">
        <v>1</v>
      </c>
      <c r="C9" s="26"/>
      <c r="D9" s="26"/>
      <c r="E9" s="26"/>
      <c r="F9" s="27"/>
      <c r="G9" s="23" t="s">
        <v>19</v>
      </c>
      <c r="H9" s="32" t="s">
        <v>25</v>
      </c>
      <c r="I9" s="23" t="s">
        <v>18</v>
      </c>
      <c r="J9" s="23" t="s">
        <v>17</v>
      </c>
      <c r="K9" s="23" t="s">
        <v>16</v>
      </c>
      <c r="L9" s="1"/>
    </row>
    <row r="10" spans="1:12" ht="82.2" customHeight="1" x14ac:dyDescent="0.35">
      <c r="A10" s="24"/>
      <c r="B10" s="28"/>
      <c r="C10" s="29"/>
      <c r="D10" s="29"/>
      <c r="E10" s="29"/>
      <c r="F10" s="30"/>
      <c r="G10" s="31"/>
      <c r="H10" s="33"/>
      <c r="I10" s="31"/>
      <c r="J10" s="31"/>
      <c r="K10" s="31"/>
      <c r="L10" s="1"/>
    </row>
    <row r="11" spans="1:12" ht="21" customHeight="1" x14ac:dyDescent="0.35">
      <c r="A11" s="34" t="s">
        <v>7</v>
      </c>
      <c r="B11" s="35"/>
      <c r="C11" s="35"/>
      <c r="D11" s="35"/>
      <c r="E11" s="35"/>
      <c r="F11" s="35"/>
      <c r="G11" s="35"/>
      <c r="H11" s="35"/>
      <c r="I11" s="35"/>
      <c r="J11" s="35"/>
      <c r="K11" s="36"/>
      <c r="L11" s="1"/>
    </row>
    <row r="12" spans="1:12" ht="18" x14ac:dyDescent="0.35">
      <c r="A12" s="2" t="s">
        <v>8</v>
      </c>
      <c r="B12" s="20" t="s">
        <v>2</v>
      </c>
      <c r="C12" s="20"/>
      <c r="D12" s="20"/>
      <c r="E12" s="20"/>
      <c r="F12" s="20"/>
      <c r="G12" s="3">
        <f>G13</f>
        <v>0</v>
      </c>
      <c r="H12" s="3">
        <f t="shared" ref="H12:K12" si="0">H13</f>
        <v>0</v>
      </c>
      <c r="I12" s="3">
        <f t="shared" si="0"/>
        <v>0</v>
      </c>
      <c r="J12" s="3">
        <f t="shared" si="0"/>
        <v>0</v>
      </c>
      <c r="K12" s="3">
        <f t="shared" si="0"/>
        <v>0</v>
      </c>
      <c r="L12" s="1"/>
    </row>
    <row r="13" spans="1:12" ht="18" x14ac:dyDescent="0.35">
      <c r="A13" s="2"/>
      <c r="B13" s="20" t="s">
        <v>3</v>
      </c>
      <c r="C13" s="20"/>
      <c r="D13" s="20"/>
      <c r="E13" s="20"/>
      <c r="F13" s="20"/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1"/>
    </row>
    <row r="14" spans="1:12" ht="18" x14ac:dyDescent="0.35">
      <c r="A14" s="2" t="s">
        <v>9</v>
      </c>
      <c r="B14" s="20" t="s">
        <v>4</v>
      </c>
      <c r="C14" s="20"/>
      <c r="D14" s="20"/>
      <c r="E14" s="20"/>
      <c r="F14" s="20"/>
      <c r="G14" s="7">
        <f>G16</f>
        <v>302798808</v>
      </c>
      <c r="H14" s="7">
        <f t="shared" ref="H14:K14" si="1">H16</f>
        <v>1144178272</v>
      </c>
      <c r="I14" s="7">
        <f t="shared" si="1"/>
        <v>421898903.19999999</v>
      </c>
      <c r="J14" s="7">
        <f t="shared" si="1"/>
        <v>446225795.10000002</v>
      </c>
      <c r="K14" s="7">
        <f t="shared" si="1"/>
        <v>640063730.0999999</v>
      </c>
      <c r="L14" s="1"/>
    </row>
    <row r="15" spans="1:12" ht="18" x14ac:dyDescent="0.35">
      <c r="A15" s="2"/>
      <c r="B15" s="37" t="s">
        <v>20</v>
      </c>
      <c r="C15" s="37"/>
      <c r="D15" s="37"/>
      <c r="E15" s="37"/>
      <c r="F15" s="37"/>
      <c r="G15" s="40">
        <v>8716243</v>
      </c>
      <c r="H15" s="40">
        <v>32784478</v>
      </c>
      <c r="I15" s="40">
        <v>12264503</v>
      </c>
      <c r="J15" s="40">
        <v>12859533</v>
      </c>
      <c r="K15" s="40">
        <v>18132117</v>
      </c>
      <c r="L15" s="1"/>
    </row>
    <row r="16" spans="1:12" ht="18" customHeight="1" x14ac:dyDescent="0.35">
      <c r="A16" s="2"/>
      <c r="B16" s="20" t="s">
        <v>5</v>
      </c>
      <c r="C16" s="20"/>
      <c r="D16" s="20"/>
      <c r="E16" s="20"/>
      <c r="F16" s="20"/>
      <c r="G16" s="7">
        <v>302798808</v>
      </c>
      <c r="H16" s="7">
        <v>1144178272</v>
      </c>
      <c r="I16" s="7">
        <f>I15*34.4</f>
        <v>421898903.19999999</v>
      </c>
      <c r="J16" s="7">
        <f>J15*34.7</f>
        <v>446225795.10000002</v>
      </c>
      <c r="K16" s="7">
        <f>K15*35.3</f>
        <v>640063730.0999999</v>
      </c>
      <c r="L16" s="1"/>
    </row>
    <row r="17" spans="1:12" ht="34.200000000000003" customHeight="1" x14ac:dyDescent="0.35">
      <c r="A17" s="2"/>
      <c r="B17" s="38" t="s">
        <v>10</v>
      </c>
      <c r="C17" s="38"/>
      <c r="D17" s="38"/>
      <c r="E17" s="38"/>
      <c r="F17" s="38"/>
      <c r="G17" s="8">
        <f>G13+G16</f>
        <v>302798808</v>
      </c>
      <c r="H17" s="8">
        <f t="shared" ref="H17:K17" si="2">H13+H16</f>
        <v>1144178272</v>
      </c>
      <c r="I17" s="8">
        <f t="shared" si="2"/>
        <v>421898903.19999999</v>
      </c>
      <c r="J17" s="8">
        <f t="shared" si="2"/>
        <v>446225795.10000002</v>
      </c>
      <c r="K17" s="8">
        <f t="shared" si="2"/>
        <v>640063730.0999999</v>
      </c>
      <c r="L17" s="1"/>
    </row>
    <row r="18" spans="1:12" ht="24" customHeight="1" x14ac:dyDescent="0.35">
      <c r="A18" s="34" t="s">
        <v>11</v>
      </c>
      <c r="B18" s="35"/>
      <c r="C18" s="35"/>
      <c r="D18" s="35"/>
      <c r="E18" s="35"/>
      <c r="F18" s="35"/>
      <c r="G18" s="35"/>
      <c r="H18" s="35"/>
      <c r="I18" s="35"/>
      <c r="J18" s="35"/>
      <c r="K18" s="36"/>
      <c r="L18" s="1"/>
    </row>
    <row r="19" spans="1:12" ht="18" x14ac:dyDescent="0.35">
      <c r="A19" s="2" t="s">
        <v>8</v>
      </c>
      <c r="B19" s="20" t="s">
        <v>12</v>
      </c>
      <c r="C19" s="20"/>
      <c r="D19" s="20"/>
      <c r="E19" s="20"/>
      <c r="F19" s="20"/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1"/>
    </row>
    <row r="20" spans="1:12" ht="18" customHeight="1" x14ac:dyDescent="0.35">
      <c r="A20" s="2"/>
      <c r="B20" s="20" t="s">
        <v>3</v>
      </c>
      <c r="C20" s="20"/>
      <c r="D20" s="20"/>
      <c r="E20" s="20"/>
      <c r="F20" s="20"/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1"/>
    </row>
    <row r="21" spans="1:12" ht="18" customHeight="1" x14ac:dyDescent="0.35">
      <c r="A21" s="2" t="s">
        <v>9</v>
      </c>
      <c r="B21" s="20" t="s">
        <v>13</v>
      </c>
      <c r="C21" s="20"/>
      <c r="D21" s="20"/>
      <c r="E21" s="20"/>
      <c r="F21" s="20"/>
      <c r="G21" s="7">
        <f t="shared" ref="G21:I21" si="3">G23</f>
        <v>187620480</v>
      </c>
      <c r="H21" s="7">
        <f t="shared" si="3"/>
        <v>1465800000</v>
      </c>
      <c r="I21" s="7">
        <f t="shared" si="3"/>
        <v>514500000</v>
      </c>
      <c r="J21" s="3">
        <v>0</v>
      </c>
      <c r="K21" s="3">
        <v>0</v>
      </c>
      <c r="L21" s="1"/>
    </row>
    <row r="22" spans="1:12" ht="18" x14ac:dyDescent="0.35">
      <c r="A22" s="2"/>
      <c r="B22" s="37" t="s">
        <v>20</v>
      </c>
      <c r="C22" s="37"/>
      <c r="D22" s="37"/>
      <c r="E22" s="37"/>
      <c r="F22" s="37"/>
      <c r="G22" s="10">
        <v>6400000</v>
      </c>
      <c r="H22" s="10">
        <v>42000000</v>
      </c>
      <c r="I22" s="9">
        <v>15000000</v>
      </c>
      <c r="J22" s="3">
        <v>0</v>
      </c>
      <c r="K22" s="3">
        <v>0</v>
      </c>
      <c r="L22" s="1"/>
    </row>
    <row r="23" spans="1:12" ht="18" customHeight="1" x14ac:dyDescent="0.35">
      <c r="A23" s="2"/>
      <c r="B23" s="20" t="s">
        <v>5</v>
      </c>
      <c r="C23" s="20"/>
      <c r="D23" s="20"/>
      <c r="E23" s="20"/>
      <c r="F23" s="20"/>
      <c r="G23" s="7">
        <v>187620480</v>
      </c>
      <c r="H23" s="7">
        <v>1465800000</v>
      </c>
      <c r="I23" s="7">
        <v>514500000</v>
      </c>
      <c r="J23" s="3">
        <v>0</v>
      </c>
      <c r="K23" s="3">
        <v>0</v>
      </c>
      <c r="L23" s="1"/>
    </row>
    <row r="24" spans="1:12" ht="34.200000000000003" customHeight="1" x14ac:dyDescent="0.35">
      <c r="A24" s="2"/>
      <c r="B24" s="38" t="s">
        <v>14</v>
      </c>
      <c r="C24" s="38"/>
      <c r="D24" s="38"/>
      <c r="E24" s="38"/>
      <c r="F24" s="38"/>
      <c r="G24" s="8">
        <f t="shared" ref="G24:K24" si="4">G20+G23</f>
        <v>187620480</v>
      </c>
      <c r="H24" s="8">
        <f t="shared" si="4"/>
        <v>1465800000</v>
      </c>
      <c r="I24" s="8">
        <f t="shared" si="4"/>
        <v>514500000</v>
      </c>
      <c r="J24" s="3">
        <f t="shared" si="4"/>
        <v>0</v>
      </c>
      <c r="K24" s="3">
        <f t="shared" si="4"/>
        <v>0</v>
      </c>
      <c r="L24" s="1"/>
    </row>
    <row r="25" spans="1:12" ht="40.799999999999997" customHeight="1" x14ac:dyDescent="0.35">
      <c r="A25" s="1"/>
      <c r="B25" s="1"/>
      <c r="C25" s="1"/>
      <c r="D25" s="1"/>
      <c r="E25" s="1"/>
      <c r="F25" s="4" t="s">
        <v>22</v>
      </c>
      <c r="H25" s="1"/>
      <c r="I25" s="1"/>
      <c r="J25" s="1"/>
      <c r="K25" s="1"/>
      <c r="L25" s="1"/>
    </row>
    <row r="27" spans="1:12" x14ac:dyDescent="0.3">
      <c r="A27" s="39"/>
      <c r="B27" s="39"/>
      <c r="C27" s="39"/>
      <c r="D27" s="39"/>
    </row>
    <row r="28" spans="1:12" x14ac:dyDescent="0.3">
      <c r="A28" s="39"/>
      <c r="B28" s="39"/>
      <c r="C28" s="39"/>
      <c r="D28" s="39"/>
    </row>
    <row r="29" spans="1:12" x14ac:dyDescent="0.3">
      <c r="A29" s="39"/>
      <c r="B29" s="39"/>
      <c r="C29" s="39"/>
      <c r="D29" s="39"/>
    </row>
  </sheetData>
  <mergeCells count="30">
    <mergeCell ref="B24:F24"/>
    <mergeCell ref="A27:D27"/>
    <mergeCell ref="A28:D28"/>
    <mergeCell ref="A29:D29"/>
    <mergeCell ref="B19:F19"/>
    <mergeCell ref="B20:F20"/>
    <mergeCell ref="B21:F21"/>
    <mergeCell ref="B22:F22"/>
    <mergeCell ref="B23:F23"/>
    <mergeCell ref="B13:F13"/>
    <mergeCell ref="B15:F15"/>
    <mergeCell ref="B16:F16"/>
    <mergeCell ref="B17:F17"/>
    <mergeCell ref="A18:K18"/>
    <mergeCell ref="J1:K1"/>
    <mergeCell ref="J2:K2"/>
    <mergeCell ref="J3:K3"/>
    <mergeCell ref="C4:K4"/>
    <mergeCell ref="B14:F14"/>
    <mergeCell ref="A6:C6"/>
    <mergeCell ref="A7:C7"/>
    <mergeCell ref="A9:A10"/>
    <mergeCell ref="B9:F10"/>
    <mergeCell ref="G9:G10"/>
    <mergeCell ref="H9:H10"/>
    <mergeCell ref="I9:I10"/>
    <mergeCell ref="J9:J10"/>
    <mergeCell ref="K9:K10"/>
    <mergeCell ref="A11:K11"/>
    <mergeCell ref="B12:F12"/>
  </mergeCells>
  <pageMargins left="0" right="0" top="0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 5 </vt:lpstr>
      <vt:lpstr>'дод 5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2021-08-17T11:16:02Z</dcterms:modified>
</cp:coreProperties>
</file>