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7235" windowHeight="62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4" i="1" l="1"/>
  <c r="I11" i="1"/>
  <c r="I10" i="1"/>
  <c r="E12" i="1" l="1"/>
  <c r="F12" i="1"/>
  <c r="G12" i="1"/>
  <c r="H12" i="1"/>
  <c r="D12" i="1"/>
  <c r="C12" i="1"/>
  <c r="I12" i="1" l="1"/>
</calcChain>
</file>

<file path=xl/sharedStrings.xml><?xml version="1.0" encoding="utf-8"?>
<sst xmlns="http://schemas.openxmlformats.org/spreadsheetml/2006/main" count="35" uniqueCount="34">
  <si>
    <t>Перелік завдань і заходів Програми</t>
  </si>
  <si>
    <t>Назва напряму діяльності (пріоритетні завдання)</t>
  </si>
  <si>
    <t>Перелік заходів програми</t>
  </si>
  <si>
    <t>За роками:</t>
  </si>
  <si>
    <t>Усього</t>
  </si>
  <si>
    <t>Очікувані результати</t>
  </si>
  <si>
    <t>Розділ 2. Заходи державної політики з питань сім'ї</t>
  </si>
  <si>
    <t>Усього за розділом 2</t>
  </si>
  <si>
    <t>Усього за розділом 6</t>
  </si>
  <si>
    <t>Секретар міської ради</t>
  </si>
  <si>
    <t>Сергій Маляренко</t>
  </si>
  <si>
    <t>РАЗОМ                                                                      ЗА ПРОГРАМОЮ:</t>
  </si>
  <si>
    <t>Популяризація сімейних ціннос- тей; підтримка талановитих твор-  чих сімей; соціальна підтримка дітей із сімей пільгових категорій</t>
  </si>
  <si>
    <t>Підтримка осіб, які постраждали від насильства в сім’ї</t>
  </si>
  <si>
    <t>формування в активної молоді міста відповідальної громадської позиції</t>
  </si>
  <si>
    <t>Утримання Криворізького міського центру соціальних служб для сім'ї, дітей та молоді, у тому числі:</t>
  </si>
  <si>
    <t>Орієнтовні обсяги видатків, тис. грн</t>
  </si>
  <si>
    <t xml:space="preserve">Проведення для сімей різних категорій міських акцій та їх участь у міжнародних, всеукраїнських, обласних акціях, конкурсах, фестивалях, виставках, форумах і заходах, спрямованих на відзначення та підтримку сімей </t>
  </si>
  <si>
    <t>0,0</t>
  </si>
  <si>
    <t>52478,5,</t>
  </si>
  <si>
    <t>10182,1,</t>
  </si>
  <si>
    <t>9822,5,</t>
  </si>
  <si>
    <t>9345,6,</t>
  </si>
  <si>
    <t>8231,0,</t>
  </si>
  <si>
    <t>Забезпечення на-дання соціальних послуг дітям, мо-лоді та сім'ям, які опинилися в скла-дних життєвих об-ставинах і потре-бують сторонньої допомоги;</t>
  </si>
  <si>
    <t>2</t>
  </si>
  <si>
    <t xml:space="preserve">соціальне інспек-тування та со-ціальний супро-від сімей, дітей і молоді, які пере-бувають у склад-них життєвих обставинах, при-йомних сімей та дитячих будинків сімейного типу; підбір кандидатів у опікуни, піклу-вальники,  при-йомні  батьки, батьки-вихователі та їх навчання з метою підвищен-ня виховного потенціалу
</t>
  </si>
  <si>
    <t xml:space="preserve">Розділ 6. Утримання цент-рів соціальних служб для сім'ї, дітей та молоді.                                           </t>
  </si>
  <si>
    <t>Утримання Комунального закладу "Кризовий центр для жінок, постраждалих від насильства в сім’ї, "З надією в майбутнє" Криворізької міської ради</t>
  </si>
  <si>
    <t xml:space="preserve"> 2.1. Забезпечення сприятливих умов для всебічного розвитку сім'ї та її членів, найповнішої реалізації сім'єю своїх функцій і поліпшення її життєвого рівня, підви- щення ролі сім'ї як основи суспільства</t>
  </si>
  <si>
    <t xml:space="preserve">2.2. Надання комплексної допомоги особам, які постраждали від насильства в сім’ї
</t>
  </si>
  <si>
    <t xml:space="preserve">                 Продовження додатка 2</t>
  </si>
  <si>
    <t xml:space="preserve"> Реалізація заходів у межах міського конкурсу "Громадський бюджет 2020"</t>
  </si>
  <si>
    <t>Додаток 2                                          до рішення міської ради                                        29.07.2020 №4869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</si>
</sst>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justify" vertical="top"/>
    </xf>
    <xf numFmtId="0" fontId="2" fillId="0" borderId="0" xfId="0" applyFont="1"/>
    <xf numFmtId="0" fontId="6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0" fontId="9" fillId="0" borderId="0" xfId="0" applyFont="1"/>
    <xf numFmtId="164" fontId="4" fillId="0" borderId="6" xfId="0" applyNumberFormat="1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164" fontId="6" fillId="0" borderId="7" xfId="0" applyNumberFormat="1" applyFont="1" applyBorder="1" applyAlignment="1">
      <alignment horizontal="center" vertical="top"/>
    </xf>
    <xf numFmtId="49" fontId="6" fillId="0" borderId="8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justify" vertical="top"/>
    </xf>
    <xf numFmtId="0" fontId="4" fillId="0" borderId="5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justify" vertical="top"/>
    </xf>
    <xf numFmtId="0" fontId="6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49" fontId="10" fillId="0" borderId="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M5" sqref="M5"/>
    </sheetView>
  </sheetViews>
  <sheetFormatPr defaultRowHeight="15" x14ac:dyDescent="0.25"/>
  <cols>
    <col min="1" max="1" width="23.140625" customWidth="1"/>
    <col min="2" max="2" width="25.42578125" customWidth="1"/>
    <col min="4" max="4" width="10.7109375" customWidth="1"/>
    <col min="5" max="5" width="11.42578125" customWidth="1"/>
    <col min="6" max="6" width="11" customWidth="1"/>
    <col min="7" max="7" width="11.28515625" customWidth="1"/>
    <col min="8" max="8" width="10.85546875" customWidth="1"/>
    <col min="9" max="9" width="11.7109375" customWidth="1"/>
    <col min="10" max="10" width="15.28515625" customWidth="1"/>
  </cols>
  <sheetData>
    <row r="1" spans="1:10" ht="52.5" customHeight="1" x14ac:dyDescent="0.25"/>
    <row r="2" spans="1:10" ht="47.25" customHeight="1" x14ac:dyDescent="0.25">
      <c r="I2" s="47" t="s">
        <v>33</v>
      </c>
      <c r="J2" s="47"/>
    </row>
    <row r="3" spans="1:10" ht="14.2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9" t="s">
        <v>1</v>
      </c>
      <c r="B5" s="49" t="s">
        <v>2</v>
      </c>
      <c r="C5" s="50" t="s">
        <v>16</v>
      </c>
      <c r="D5" s="50"/>
      <c r="E5" s="50"/>
      <c r="F5" s="50"/>
      <c r="G5" s="50"/>
      <c r="H5" s="50"/>
      <c r="I5" s="50"/>
      <c r="J5" s="49" t="s">
        <v>5</v>
      </c>
    </row>
    <row r="6" spans="1:10" x14ac:dyDescent="0.25">
      <c r="A6" s="49"/>
      <c r="B6" s="49"/>
      <c r="C6" s="50" t="s">
        <v>3</v>
      </c>
      <c r="D6" s="50"/>
      <c r="E6" s="50"/>
      <c r="F6" s="50"/>
      <c r="G6" s="50"/>
      <c r="H6" s="50"/>
      <c r="I6" s="50" t="s">
        <v>4</v>
      </c>
      <c r="J6" s="49"/>
    </row>
    <row r="7" spans="1:10" ht="24" customHeight="1" x14ac:dyDescent="0.25">
      <c r="A7" s="49"/>
      <c r="B7" s="49"/>
      <c r="C7" s="21">
        <v>2017</v>
      </c>
      <c r="D7" s="21">
        <v>2018</v>
      </c>
      <c r="E7" s="21">
        <v>2019</v>
      </c>
      <c r="F7" s="21">
        <v>2020</v>
      </c>
      <c r="G7" s="22">
        <v>2021</v>
      </c>
      <c r="H7" s="22">
        <v>2022</v>
      </c>
      <c r="I7" s="50"/>
      <c r="J7" s="49"/>
    </row>
    <row r="8" spans="1:10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</row>
    <row r="9" spans="1:10" ht="38.25" x14ac:dyDescent="0.25">
      <c r="A9" s="14" t="s">
        <v>6</v>
      </c>
      <c r="B9" s="13"/>
      <c r="C9" s="4"/>
      <c r="D9" s="4"/>
      <c r="E9" s="4"/>
      <c r="F9" s="4"/>
      <c r="G9" s="3"/>
      <c r="H9" s="3"/>
      <c r="I9" s="3"/>
      <c r="J9" s="13"/>
    </row>
    <row r="10" spans="1:10" ht="119.25" customHeight="1" x14ac:dyDescent="0.25">
      <c r="A10" s="19" t="s">
        <v>29</v>
      </c>
      <c r="B10" s="20" t="s">
        <v>17</v>
      </c>
      <c r="C10" s="6">
        <v>103.5</v>
      </c>
      <c r="D10" s="6">
        <v>110.5</v>
      </c>
      <c r="E10" s="6">
        <v>143.5</v>
      </c>
      <c r="F10" s="6">
        <v>13630.9</v>
      </c>
      <c r="G10" s="8">
        <v>14353.3</v>
      </c>
      <c r="H10" s="5">
        <v>15085.3</v>
      </c>
      <c r="I10" s="9">
        <f>C10+D10+E10+F10+G10+H10</f>
        <v>43427</v>
      </c>
      <c r="J10" s="19" t="s">
        <v>12</v>
      </c>
    </row>
    <row r="11" spans="1:10" ht="78.75" customHeight="1" x14ac:dyDescent="0.25">
      <c r="A11" s="19" t="s">
        <v>30</v>
      </c>
      <c r="B11" s="20" t="s">
        <v>28</v>
      </c>
      <c r="C11" s="5">
        <v>0</v>
      </c>
      <c r="D11" s="5">
        <v>1319.5</v>
      </c>
      <c r="E11" s="5">
        <v>1461</v>
      </c>
      <c r="F11" s="5">
        <v>1580.7</v>
      </c>
      <c r="G11" s="8">
        <v>1666.3</v>
      </c>
      <c r="H11" s="5">
        <v>1761.4</v>
      </c>
      <c r="I11" s="7">
        <f>C11+D11+E11+F11+G11+H11</f>
        <v>7788.9</v>
      </c>
      <c r="J11" s="19" t="s">
        <v>13</v>
      </c>
    </row>
    <row r="12" spans="1:10" x14ac:dyDescent="0.25">
      <c r="A12" s="14" t="s">
        <v>7</v>
      </c>
      <c r="B12" s="35"/>
      <c r="C12" s="26">
        <f>C10</f>
        <v>103.5</v>
      </c>
      <c r="D12" s="26">
        <f>D10+D11</f>
        <v>1430</v>
      </c>
      <c r="E12" s="26">
        <f t="shared" ref="E12:I12" si="0">E10+E11</f>
        <v>1604.5</v>
      </c>
      <c r="F12" s="26">
        <f t="shared" si="0"/>
        <v>15211.6</v>
      </c>
      <c r="G12" s="26">
        <f t="shared" si="0"/>
        <v>16019.599999999999</v>
      </c>
      <c r="H12" s="26">
        <f t="shared" si="0"/>
        <v>16846.7</v>
      </c>
      <c r="I12" s="26">
        <f t="shared" si="0"/>
        <v>51215.9</v>
      </c>
      <c r="J12" s="11"/>
    </row>
    <row r="13" spans="1:10" ht="51" customHeight="1" x14ac:dyDescent="0.25">
      <c r="A13" s="31" t="s">
        <v>27</v>
      </c>
      <c r="B13" s="38" t="s">
        <v>15</v>
      </c>
      <c r="C13" s="33">
        <v>6812.3</v>
      </c>
      <c r="D13" s="9">
        <v>8085</v>
      </c>
      <c r="E13" s="9" t="s">
        <v>23</v>
      </c>
      <c r="F13" s="9" t="s">
        <v>22</v>
      </c>
      <c r="G13" s="9" t="s">
        <v>21</v>
      </c>
      <c r="H13" s="9" t="s">
        <v>20</v>
      </c>
      <c r="I13" s="9" t="s">
        <v>19</v>
      </c>
      <c r="J13" s="45" t="s">
        <v>24</v>
      </c>
    </row>
    <row r="14" spans="1:10" ht="67.5" customHeight="1" x14ac:dyDescent="0.25">
      <c r="A14" s="32" t="s">
        <v>32</v>
      </c>
      <c r="B14" s="39" t="s">
        <v>14</v>
      </c>
      <c r="C14" s="34" t="s">
        <v>18</v>
      </c>
      <c r="D14" s="29" t="s">
        <v>18</v>
      </c>
      <c r="E14" s="30">
        <v>141.30000000000001</v>
      </c>
      <c r="F14" s="30">
        <v>360.9</v>
      </c>
      <c r="G14" s="30">
        <v>380</v>
      </c>
      <c r="H14" s="30">
        <v>399.4</v>
      </c>
      <c r="I14" s="30">
        <f>SUM(C14:H14)</f>
        <v>1281.5999999999999</v>
      </c>
      <c r="J14" s="46"/>
    </row>
    <row r="15" spans="1:10" ht="21.75" customHeight="1" x14ac:dyDescent="0.25">
      <c r="A15" s="41"/>
      <c r="B15" s="37"/>
      <c r="C15" s="28"/>
      <c r="D15" s="43"/>
      <c r="E15" s="43" t="s">
        <v>25</v>
      </c>
      <c r="F15" s="27"/>
      <c r="G15" s="27"/>
      <c r="H15" s="27"/>
      <c r="I15" s="27"/>
      <c r="J15" s="42"/>
    </row>
    <row r="16" spans="1:10" ht="21" customHeight="1" x14ac:dyDescent="0.25">
      <c r="A16" s="41"/>
      <c r="B16" s="37"/>
      <c r="C16" s="28"/>
      <c r="D16" s="43"/>
      <c r="E16" s="43"/>
      <c r="F16" s="27"/>
      <c r="G16" s="27"/>
      <c r="H16" s="44" t="s">
        <v>31</v>
      </c>
      <c r="I16" s="44"/>
      <c r="J16" s="44"/>
    </row>
    <row r="17" spans="1:10" ht="18.75" customHeight="1" x14ac:dyDescent="0.25">
      <c r="A17" s="23">
        <v>1</v>
      </c>
      <c r="B17" s="23">
        <v>2</v>
      </c>
      <c r="C17" s="23">
        <v>3</v>
      </c>
      <c r="D17" s="23">
        <v>4</v>
      </c>
      <c r="E17" s="23">
        <v>5</v>
      </c>
      <c r="F17" s="23">
        <v>6</v>
      </c>
      <c r="G17" s="23">
        <v>7</v>
      </c>
      <c r="H17" s="23">
        <v>8</v>
      </c>
      <c r="I17" s="23">
        <v>9</v>
      </c>
      <c r="J17" s="23">
        <v>10</v>
      </c>
    </row>
    <row r="18" spans="1:10" ht="262.5" customHeight="1" x14ac:dyDescent="0.25">
      <c r="A18" s="32"/>
      <c r="B18" s="39"/>
      <c r="C18" s="34"/>
      <c r="D18" s="29"/>
      <c r="E18" s="30"/>
      <c r="F18" s="30"/>
      <c r="G18" s="30"/>
      <c r="H18" s="30"/>
      <c r="I18" s="30"/>
      <c r="J18" s="40" t="s">
        <v>26</v>
      </c>
    </row>
    <row r="19" spans="1:10" x14ac:dyDescent="0.25">
      <c r="A19" s="18" t="s">
        <v>8</v>
      </c>
      <c r="B19" s="36"/>
      <c r="C19" s="10">
        <v>6812.3</v>
      </c>
      <c r="D19" s="10">
        <v>8085</v>
      </c>
      <c r="E19" s="10">
        <v>8372.2999999999993</v>
      </c>
      <c r="F19" s="10">
        <v>9345.6</v>
      </c>
      <c r="G19" s="10">
        <v>10202.5</v>
      </c>
      <c r="H19" s="10">
        <v>10581.5</v>
      </c>
      <c r="I19" s="10">
        <v>52478.5</v>
      </c>
      <c r="J19" s="17"/>
    </row>
    <row r="20" spans="1:10" ht="27" x14ac:dyDescent="0.25">
      <c r="A20" s="15" t="s">
        <v>11</v>
      </c>
      <c r="B20" s="16"/>
      <c r="C20" s="24">
        <v>8344</v>
      </c>
      <c r="D20" s="24">
        <v>11158.7</v>
      </c>
      <c r="E20" s="24">
        <v>11757.6</v>
      </c>
      <c r="F20" s="24">
        <v>27321.599999999999</v>
      </c>
      <c r="G20" s="24">
        <v>28715.9</v>
      </c>
      <c r="H20" s="24">
        <v>30013.5</v>
      </c>
      <c r="I20" s="24">
        <v>117311.3</v>
      </c>
      <c r="J20" s="1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49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9.5" x14ac:dyDescent="0.35">
      <c r="A24" s="12" t="s">
        <v>9</v>
      </c>
      <c r="B24" s="25"/>
      <c r="C24" s="25"/>
      <c r="E24" s="12" t="s">
        <v>10</v>
      </c>
      <c r="F24" s="12"/>
      <c r="H24" s="25"/>
    </row>
  </sheetData>
  <mergeCells count="10">
    <mergeCell ref="H16:J16"/>
    <mergeCell ref="J13:J14"/>
    <mergeCell ref="I2:J2"/>
    <mergeCell ref="A3:J3"/>
    <mergeCell ref="A5:A7"/>
    <mergeCell ref="B5:B7"/>
    <mergeCell ref="C6:H6"/>
    <mergeCell ref="C5:I5"/>
    <mergeCell ref="I6:I7"/>
    <mergeCell ref="J5:J7"/>
  </mergeCells>
  <pageMargins left="0.59055118110236227" right="0.19685039370078741" top="0.59055118110236227" bottom="0.59055118110236227" header="0" footer="0"/>
  <pageSetup paperSize="9" scale="9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molod431a</dc:creator>
  <cp:lastModifiedBy>org310_3</cp:lastModifiedBy>
  <cp:lastPrinted>2020-07-14T10:39:17Z</cp:lastPrinted>
  <dcterms:created xsi:type="dcterms:W3CDTF">2019-11-18T08:38:34Z</dcterms:created>
  <dcterms:modified xsi:type="dcterms:W3CDTF">2020-07-29T12:44:37Z</dcterms:modified>
</cp:coreProperties>
</file>