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</definedNames>
  <calcPr calcId="145621"/>
</workbook>
</file>

<file path=xl/calcChain.xml><?xml version="1.0" encoding="utf-8"?>
<calcChain xmlns="http://schemas.openxmlformats.org/spreadsheetml/2006/main">
  <c r="D17" i="1" l="1"/>
  <c r="D44" i="1" l="1"/>
  <c r="D45" i="1"/>
  <c r="D46" i="1"/>
  <c r="D47" i="1"/>
  <c r="D48" i="1"/>
  <c r="D49" i="1"/>
  <c r="D50" i="1"/>
  <c r="D134" i="1"/>
  <c r="D135" i="1"/>
  <c r="D136" i="1"/>
  <c r="D137" i="1"/>
  <c r="D138" i="1"/>
  <c r="D139" i="1"/>
  <c r="D140" i="1"/>
  <c r="H133" i="1"/>
  <c r="G133" i="1"/>
  <c r="F133" i="1"/>
  <c r="E133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H118" i="1"/>
  <c r="G118" i="1"/>
  <c r="F118" i="1"/>
  <c r="E118" i="1"/>
  <c r="H117" i="1"/>
  <c r="G117" i="1"/>
  <c r="F117" i="1"/>
  <c r="E117" i="1"/>
  <c r="E78" i="1"/>
  <c r="D110" i="1"/>
  <c r="D111" i="1"/>
  <c r="D112" i="1"/>
  <c r="D113" i="1"/>
  <c r="D114" i="1"/>
  <c r="D115" i="1"/>
  <c r="D116" i="1"/>
  <c r="H109" i="1"/>
  <c r="G109" i="1"/>
  <c r="F109" i="1"/>
  <c r="E109" i="1"/>
  <c r="D102" i="1"/>
  <c r="D103" i="1"/>
  <c r="D104" i="1"/>
  <c r="D105" i="1"/>
  <c r="D106" i="1"/>
  <c r="D107" i="1"/>
  <c r="D108" i="1"/>
  <c r="H101" i="1"/>
  <c r="G101" i="1"/>
  <c r="F101" i="1"/>
  <c r="E101" i="1"/>
  <c r="D94" i="1"/>
  <c r="D95" i="1"/>
  <c r="D96" i="1"/>
  <c r="D97" i="1"/>
  <c r="D98" i="1"/>
  <c r="D99" i="1"/>
  <c r="D100" i="1"/>
  <c r="H93" i="1"/>
  <c r="G93" i="1"/>
  <c r="F93" i="1"/>
  <c r="E93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75" i="1"/>
  <c r="F78" i="1"/>
  <c r="G78" i="1"/>
  <c r="H78" i="1"/>
  <c r="E77" i="1"/>
  <c r="F77" i="1"/>
  <c r="G77" i="1"/>
  <c r="H77" i="1"/>
  <c r="D69" i="1"/>
  <c r="D70" i="1"/>
  <c r="D71" i="1"/>
  <c r="D72" i="1"/>
  <c r="D73" i="1"/>
  <c r="D74" i="1"/>
  <c r="H68" i="1"/>
  <c r="G68" i="1"/>
  <c r="F68" i="1"/>
  <c r="E68" i="1"/>
  <c r="D61" i="1"/>
  <c r="D62" i="1"/>
  <c r="D63" i="1"/>
  <c r="D64" i="1"/>
  <c r="D65" i="1"/>
  <c r="D66" i="1"/>
  <c r="D67" i="1"/>
  <c r="H60" i="1"/>
  <c r="G60" i="1"/>
  <c r="F60" i="1"/>
  <c r="E60" i="1"/>
  <c r="D53" i="1"/>
  <c r="D54" i="1"/>
  <c r="D55" i="1"/>
  <c r="D56" i="1"/>
  <c r="D57" i="1"/>
  <c r="D58" i="1"/>
  <c r="D59" i="1"/>
  <c r="H52" i="1"/>
  <c r="G52" i="1"/>
  <c r="F52" i="1"/>
  <c r="E52" i="1"/>
  <c r="H43" i="1"/>
  <c r="G43" i="1"/>
  <c r="F43" i="1"/>
  <c r="E43" i="1"/>
  <c r="D18" i="1"/>
  <c r="D12" i="1"/>
  <c r="D13" i="1"/>
  <c r="D14" i="1"/>
  <c r="D15" i="1"/>
  <c r="D16" i="1"/>
  <c r="D20" i="1"/>
  <c r="D21" i="1"/>
  <c r="D22" i="1"/>
  <c r="D23" i="1"/>
  <c r="D24" i="1"/>
  <c r="D25" i="1"/>
  <c r="D26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19" i="1"/>
  <c r="D27" i="1"/>
  <c r="D35" i="1"/>
  <c r="D52" i="1"/>
  <c r="D68" i="1"/>
  <c r="D93" i="1"/>
  <c r="D109" i="1"/>
  <c r="D117" i="1"/>
  <c r="D118" i="1"/>
  <c r="D133" i="1"/>
  <c r="D11" i="1"/>
  <c r="D60" i="1"/>
  <c r="D77" i="1"/>
  <c r="D101" i="1"/>
  <c r="D78" i="1"/>
</calcChain>
</file>

<file path=xl/sharedStrings.xml><?xml version="1.0" encoding="utf-8"?>
<sst xmlns="http://schemas.openxmlformats.org/spreadsheetml/2006/main" count="364" uniqueCount="160">
  <si>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</si>
  <si>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</si>
  <si>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</si>
  <si>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</si>
  <si>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</si>
  <si>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</si>
  <si>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</si>
  <si>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</si>
  <si>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</si>
  <si>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</si>
  <si>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</si>
  <si>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</si>
  <si>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</si>
  <si>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Інгулецький;</t>
  </si>
  <si>
    <t>од.</t>
  </si>
  <si>
    <t>п.м</t>
  </si>
  <si>
    <t>Інгулецький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</si>
  <si>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</si>
  <si>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</si>
  <si>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</si>
  <si>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</si>
  <si>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</si>
  <si>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</si>
  <si>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</si>
  <si>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</si>
  <si>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</si>
  <si>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</si>
  <si>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</si>
  <si>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</si>
  <si>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</si>
  <si>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</si>
  <si>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</si>
  <si>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</si>
  <si>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</si>
  <si>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</si>
  <si>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</si>
  <si>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</si>
  <si>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</si>
  <si>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</si>
  <si>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</si>
  <si>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</si>
  <si>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</si>
  <si>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</si>
  <si>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</si>
  <si>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</si>
  <si>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ремонт та ревізія, у тому числі  за районами:</t>
  </si>
  <si>
    <t>заміна трубопроводів, у тому числі за районами: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</si>
  <si>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</si>
  <si>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</si>
  <si>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</si>
  <si>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</si>
  <si>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Рішення виконкому міської ради</t>
  </si>
  <si>
    <t>Заходи</t>
  </si>
  <si>
    <t>щодо підготовки житлового фонду міста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</si>
  <si>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</si>
  <si>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</si>
  <si>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</si>
  <si>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</si>
  <si>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</si>
  <si>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</si>
  <si>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</si>
  <si>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</si>
  <si>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</si>
  <si>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</si>
  <si>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</si>
  <si>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</si>
  <si>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</si>
  <si>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</si>
  <si>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</si>
  <si>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</si>
  <si>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</si>
  <si>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</si>
  <si>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</si>
  <si>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</si>
  <si>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</si>
  <si>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</si>
  <si>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</si>
  <si>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</si>
  <si>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</si>
  <si>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</si>
  <si>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</si>
  <si>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</si>
  <si>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</si>
  <si>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</si>
  <si>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</si>
  <si>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</si>
  <si>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</si>
  <si>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</si>
  <si>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</si>
  <si>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</si>
  <si>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</si>
  <si>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</si>
  <si>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</si>
  <si>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</si>
  <si>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</si>
  <si>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</si>
  <si>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</si>
  <si>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</si>
  <si>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</si>
  <si>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</si>
  <si>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</si>
  <si>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</si>
  <si>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</si>
  <si>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</si>
  <si>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</si>
  <si>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</si>
  <si>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</si>
  <si>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</si>
  <si>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</si>
  <si>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</si>
  <si>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</si>
  <si>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</si>
  <si>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</si>
  <si>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</si>
  <si>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</si>
  <si>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</si>
  <si>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</si>
  <si>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</si>
  <si>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</si>
  <si>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</si>
  <si>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</si>
  <si>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</si>
  <si>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</si>
  <si>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</si>
  <si>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</si>
  <si>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</si>
  <si>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</si>
  <si>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</si>
  <si>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</si>
  <si>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</si>
  <si>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</si>
  <si>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</si>
  <si>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</si>
  <si>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</si>
  <si>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</si>
  <si>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</si>
  <si>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</si>
  <si>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</si>
  <si>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</si>
  <si>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</si>
  <si>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</si>
  <si>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</si>
  <si>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</si>
  <si>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</si>
  <si>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</si>
  <si>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</si>
  <si>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Централізоване опалення:</t>
  </si>
  <si>
    <t>Підготовка житлових будинків:</t>
  </si>
  <si>
    <t>поточний ремонт покрівлі, у тому числі за районами: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</si>
  <si>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</si>
  <si>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</si>
  <si>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Одиниця виміру</t>
  </si>
  <si>
    <t>підготовка елеваторних вузлів,  у тому числі за районами:</t>
  </si>
  <si>
    <t xml:space="preserve">Інгулецький;                </t>
  </si>
  <si>
    <t>Керуюча справами виконкому                                                 Тетяна Мала</t>
  </si>
  <si>
    <t>до роботи в осінньо-зимовий період 2020/2021 років</t>
  </si>
  <si>
    <t>1</t>
  </si>
  <si>
    <t xml:space="preserve">            №          п/п</t>
  </si>
  <si>
    <t>герметизація інженерних вводів, у тому числі за районами:</t>
  </si>
  <si>
    <t>22.01.2020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</si>
</sst>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7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49" fontId="8" fillId="0" borderId="6" xfId="0" applyNumberFormat="1" applyFont="1" applyBorder="1" applyAlignment="1">
      <alignment horizontal="justify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="115" zoomScaleNormal="130" zoomScaleSheetLayoutView="115" workbookViewId="0">
      <selection activeCell="A6" sqref="A6:H6"/>
    </sheetView>
  </sheetViews>
  <sheetFormatPr defaultRowHeight="15" x14ac:dyDescent="0.25"/>
  <cols>
    <col min="1" max="1" width="6.85546875" style="19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8" ht="18.75" x14ac:dyDescent="0.3">
      <c r="A1" s="26"/>
      <c r="B1" s="27"/>
      <c r="C1" s="28"/>
      <c r="D1" s="29" t="s">
        <v>54</v>
      </c>
      <c r="F1" s="28"/>
      <c r="G1" s="28"/>
      <c r="H1" s="28"/>
    </row>
    <row r="2" spans="1:8" ht="18.75" x14ac:dyDescent="0.3">
      <c r="A2" s="26"/>
      <c r="B2" s="27"/>
      <c r="C2" s="28"/>
      <c r="D2" s="29" t="s">
        <v>51</v>
      </c>
      <c r="F2" s="28"/>
      <c r="G2" s="28"/>
      <c r="H2" s="28"/>
    </row>
    <row r="3" spans="1:8" ht="18.75" x14ac:dyDescent="0.3">
      <c r="A3" s="26"/>
      <c r="B3" s="27"/>
      <c r="C3" s="28"/>
      <c r="D3" s="29" t="s">
        <v>159</v>
      </c>
      <c r="F3" s="28"/>
      <c r="G3" s="28"/>
      <c r="H3" s="28"/>
    </row>
    <row r="4" spans="1:8" ht="34.5" customHeight="1" x14ac:dyDescent="0.35">
      <c r="A4" s="95" t="s">
        <v>52</v>
      </c>
      <c r="B4" s="95"/>
      <c r="C4" s="95"/>
      <c r="D4" s="95"/>
      <c r="E4" s="95"/>
      <c r="F4" s="95"/>
      <c r="G4" s="95"/>
      <c r="H4" s="95"/>
    </row>
    <row r="5" spans="1:8" ht="19.5" x14ac:dyDescent="0.25">
      <c r="A5" s="96" t="s">
        <v>53</v>
      </c>
      <c r="B5" s="96"/>
      <c r="C5" s="96"/>
      <c r="D5" s="96"/>
      <c r="E5" s="96"/>
      <c r="F5" s="96"/>
      <c r="G5" s="96"/>
      <c r="H5" s="96"/>
    </row>
    <row r="6" spans="1:8" ht="32.25" customHeight="1" thickBot="1" x14ac:dyDescent="0.3">
      <c r="A6" s="97" t="s">
        <v>155</v>
      </c>
      <c r="B6" s="97"/>
      <c r="C6" s="97"/>
      <c r="D6" s="97"/>
      <c r="E6" s="97"/>
      <c r="F6" s="97"/>
      <c r="G6" s="97"/>
      <c r="H6" s="97"/>
    </row>
    <row r="7" spans="1:8" ht="15" customHeight="1" x14ac:dyDescent="0.25">
      <c r="A7" s="110" t="s">
        <v>157</v>
      </c>
      <c r="B7" s="98" t="s">
        <v>0</v>
      </c>
      <c r="C7" s="100" t="s">
        <v>151</v>
      </c>
      <c r="D7" s="105" t="s">
        <v>21</v>
      </c>
      <c r="E7" s="102" t="s">
        <v>1</v>
      </c>
      <c r="F7" s="103"/>
      <c r="G7" s="103"/>
      <c r="H7" s="104"/>
    </row>
    <row r="8" spans="1:8" ht="21.75" customHeight="1" thickBot="1" x14ac:dyDescent="0.3">
      <c r="A8" s="111"/>
      <c r="B8" s="99"/>
      <c r="C8" s="101"/>
      <c r="D8" s="106"/>
      <c r="E8" s="35" t="s">
        <v>2</v>
      </c>
      <c r="F8" s="35" t="s">
        <v>3</v>
      </c>
      <c r="G8" s="35" t="s">
        <v>4</v>
      </c>
      <c r="H8" s="36" t="s">
        <v>5</v>
      </c>
    </row>
    <row r="9" spans="1:8" ht="15.75" thickBot="1" x14ac:dyDescent="0.3">
      <c r="A9" s="30" t="s">
        <v>156</v>
      </c>
      <c r="B9" s="31" t="s">
        <v>22</v>
      </c>
      <c r="C9" s="32">
        <v>3</v>
      </c>
      <c r="D9" s="33">
        <v>4</v>
      </c>
      <c r="E9" s="32">
        <v>5</v>
      </c>
      <c r="F9" s="32">
        <v>6</v>
      </c>
      <c r="G9" s="32">
        <v>7</v>
      </c>
      <c r="H9" s="34">
        <v>8</v>
      </c>
    </row>
    <row r="10" spans="1:8" ht="15.75" customHeight="1" thickBot="1" x14ac:dyDescent="0.3">
      <c r="A10" s="107" t="s">
        <v>146</v>
      </c>
      <c r="B10" s="108"/>
      <c r="C10" s="108"/>
      <c r="D10" s="108"/>
      <c r="E10" s="108"/>
      <c r="F10" s="108"/>
      <c r="G10" s="108"/>
      <c r="H10" s="109"/>
    </row>
    <row r="11" spans="1:8" ht="27" x14ac:dyDescent="0.25">
      <c r="A11" s="20">
        <v>1</v>
      </c>
      <c r="B11" s="5" t="s">
        <v>47</v>
      </c>
      <c r="C11" s="6" t="s">
        <v>6</v>
      </c>
      <c r="D11" s="52">
        <f t="shared" ref="D11:D50" si="0">E11+F11+G11+H11</f>
        <v>3551</v>
      </c>
      <c r="E11" s="53">
        <f>E12+E13+E14+E15+E16+E17+E18</f>
        <v>864</v>
      </c>
      <c r="F11" s="53">
        <f t="shared" ref="F11:H11" si="1">F12+F13+F14+F15+F16+F17+F18</f>
        <v>1012</v>
      </c>
      <c r="G11" s="53">
        <f t="shared" si="1"/>
        <v>958</v>
      </c>
      <c r="H11" s="54">
        <f t="shared" si="1"/>
        <v>717</v>
      </c>
    </row>
    <row r="12" spans="1:8" x14ac:dyDescent="0.25">
      <c r="A12" s="21" t="s">
        <v>23</v>
      </c>
      <c r="B12" s="76" t="s">
        <v>7</v>
      </c>
      <c r="C12" s="3" t="s">
        <v>6</v>
      </c>
      <c r="D12" s="41">
        <f t="shared" si="0"/>
        <v>605</v>
      </c>
      <c r="E12" s="42">
        <v>230</v>
      </c>
      <c r="F12" s="42">
        <v>136</v>
      </c>
      <c r="G12" s="42">
        <v>135</v>
      </c>
      <c r="H12" s="43">
        <v>104</v>
      </c>
    </row>
    <row r="13" spans="1:8" x14ac:dyDescent="0.25">
      <c r="A13" s="21" t="s">
        <v>24</v>
      </c>
      <c r="B13" s="76" t="s">
        <v>8</v>
      </c>
      <c r="C13" s="3" t="s">
        <v>6</v>
      </c>
      <c r="D13" s="41">
        <f t="shared" si="0"/>
        <v>713</v>
      </c>
      <c r="E13" s="42">
        <v>168</v>
      </c>
      <c r="F13" s="42">
        <v>244</v>
      </c>
      <c r="G13" s="42">
        <v>177</v>
      </c>
      <c r="H13" s="43">
        <v>124</v>
      </c>
    </row>
    <row r="14" spans="1:8" x14ac:dyDescent="0.25">
      <c r="A14" s="21" t="s">
        <v>25</v>
      </c>
      <c r="B14" s="76" t="s">
        <v>9</v>
      </c>
      <c r="C14" s="3" t="s">
        <v>6</v>
      </c>
      <c r="D14" s="41">
        <f t="shared" si="0"/>
        <v>672</v>
      </c>
      <c r="E14" s="42">
        <v>112</v>
      </c>
      <c r="F14" s="42">
        <v>203</v>
      </c>
      <c r="G14" s="42">
        <v>231</v>
      </c>
      <c r="H14" s="43">
        <v>126</v>
      </c>
    </row>
    <row r="15" spans="1:8" x14ac:dyDescent="0.25">
      <c r="A15" s="21" t="s">
        <v>26</v>
      </c>
      <c r="B15" s="76" t="s">
        <v>10</v>
      </c>
      <c r="C15" s="3" t="s">
        <v>6</v>
      </c>
      <c r="D15" s="41">
        <f t="shared" si="0"/>
        <v>306</v>
      </c>
      <c r="E15" s="42">
        <v>46</v>
      </c>
      <c r="F15" s="42">
        <v>101</v>
      </c>
      <c r="G15" s="42">
        <v>102</v>
      </c>
      <c r="H15" s="43">
        <v>57</v>
      </c>
    </row>
    <row r="16" spans="1:8" x14ac:dyDescent="0.25">
      <c r="A16" s="21" t="s">
        <v>27</v>
      </c>
      <c r="B16" s="76" t="s">
        <v>11</v>
      </c>
      <c r="C16" s="3" t="s">
        <v>6</v>
      </c>
      <c r="D16" s="41">
        <f t="shared" si="0"/>
        <v>434</v>
      </c>
      <c r="E16" s="42">
        <v>100</v>
      </c>
      <c r="F16" s="42">
        <v>115</v>
      </c>
      <c r="G16" s="42">
        <v>110</v>
      </c>
      <c r="H16" s="43">
        <v>109</v>
      </c>
    </row>
    <row r="17" spans="1:8" x14ac:dyDescent="0.25">
      <c r="A17" s="21" t="s">
        <v>28</v>
      </c>
      <c r="B17" s="76" t="s">
        <v>12</v>
      </c>
      <c r="C17" s="3" t="s">
        <v>6</v>
      </c>
      <c r="D17" s="41">
        <f t="shared" si="0"/>
        <v>459</v>
      </c>
      <c r="E17" s="42">
        <v>117</v>
      </c>
      <c r="F17" s="42">
        <v>123</v>
      </c>
      <c r="G17" s="42">
        <v>113</v>
      </c>
      <c r="H17" s="43">
        <v>106</v>
      </c>
    </row>
    <row r="18" spans="1:8" ht="15.75" thickBot="1" x14ac:dyDescent="0.3">
      <c r="A18" s="22" t="s">
        <v>29</v>
      </c>
      <c r="B18" s="79" t="s">
        <v>13</v>
      </c>
      <c r="C18" s="4" t="s">
        <v>6</v>
      </c>
      <c r="D18" s="44">
        <f t="shared" si="0"/>
        <v>362</v>
      </c>
      <c r="E18" s="45">
        <v>91</v>
      </c>
      <c r="F18" s="45">
        <v>90</v>
      </c>
      <c r="G18" s="45">
        <v>90</v>
      </c>
      <c r="H18" s="46">
        <v>91</v>
      </c>
    </row>
    <row r="19" spans="1:8" x14ac:dyDescent="0.25">
      <c r="A19" s="23" t="s">
        <v>22</v>
      </c>
      <c r="B19" s="7" t="s">
        <v>48</v>
      </c>
      <c r="C19" s="8" t="s">
        <v>6</v>
      </c>
      <c r="D19" s="55">
        <f t="shared" si="0"/>
        <v>2758</v>
      </c>
      <c r="E19" s="47">
        <f>E20+E21+E22+E23+E24+E25+E26</f>
        <v>674</v>
      </c>
      <c r="F19" s="47">
        <f>F20+F21+F22+F23+F24+F25+F26</f>
        <v>726</v>
      </c>
      <c r="G19" s="47">
        <f>G20+G21+G22+G23+G24+G25+G26</f>
        <v>710</v>
      </c>
      <c r="H19" s="48">
        <f>H20+H21+H22+H23+H24+H25+H26</f>
        <v>648</v>
      </c>
    </row>
    <row r="20" spans="1:8" x14ac:dyDescent="0.25">
      <c r="A20" s="21" t="s">
        <v>30</v>
      </c>
      <c r="B20" s="76" t="s">
        <v>7</v>
      </c>
      <c r="C20" s="3" t="s">
        <v>6</v>
      </c>
      <c r="D20" s="41">
        <f t="shared" si="0"/>
        <v>605</v>
      </c>
      <c r="E20" s="42">
        <v>230</v>
      </c>
      <c r="F20" s="42">
        <v>136</v>
      </c>
      <c r="G20" s="42">
        <v>135</v>
      </c>
      <c r="H20" s="43">
        <v>104</v>
      </c>
    </row>
    <row r="21" spans="1:8" x14ac:dyDescent="0.25">
      <c r="A21" s="21" t="s">
        <v>31</v>
      </c>
      <c r="B21" s="76" t="s">
        <v>8</v>
      </c>
      <c r="C21" s="3" t="s">
        <v>6</v>
      </c>
      <c r="D21" s="41">
        <f t="shared" si="0"/>
        <v>713</v>
      </c>
      <c r="E21" s="42">
        <v>166</v>
      </c>
      <c r="F21" s="42">
        <v>219</v>
      </c>
      <c r="G21" s="42">
        <v>190</v>
      </c>
      <c r="H21" s="43">
        <v>138</v>
      </c>
    </row>
    <row r="22" spans="1:8" x14ac:dyDescent="0.25">
      <c r="A22" s="21" t="s">
        <v>32</v>
      </c>
      <c r="B22" s="76" t="s">
        <v>9</v>
      </c>
      <c r="C22" s="3" t="s">
        <v>6</v>
      </c>
      <c r="D22" s="41">
        <f t="shared" si="0"/>
        <v>307</v>
      </c>
      <c r="E22" s="42">
        <v>30</v>
      </c>
      <c r="F22" s="42">
        <v>85</v>
      </c>
      <c r="G22" s="42">
        <v>89</v>
      </c>
      <c r="H22" s="43">
        <v>103</v>
      </c>
    </row>
    <row r="23" spans="1:8" x14ac:dyDescent="0.25">
      <c r="A23" s="21" t="s">
        <v>33</v>
      </c>
      <c r="B23" s="76" t="s">
        <v>10</v>
      </c>
      <c r="C23" s="3" t="s">
        <v>6</v>
      </c>
      <c r="D23" s="41">
        <f t="shared" si="0"/>
        <v>161</v>
      </c>
      <c r="E23" s="42">
        <v>10</v>
      </c>
      <c r="F23" s="42">
        <v>37</v>
      </c>
      <c r="G23" s="42">
        <v>57</v>
      </c>
      <c r="H23" s="43">
        <v>57</v>
      </c>
    </row>
    <row r="24" spans="1:8" x14ac:dyDescent="0.25">
      <c r="A24" s="21" t="s">
        <v>34</v>
      </c>
      <c r="B24" s="76" t="s">
        <v>11</v>
      </c>
      <c r="C24" s="3" t="s">
        <v>6</v>
      </c>
      <c r="D24" s="41">
        <f t="shared" si="0"/>
        <v>423</v>
      </c>
      <c r="E24" s="42">
        <v>101</v>
      </c>
      <c r="F24" s="42">
        <v>113</v>
      </c>
      <c r="G24" s="42">
        <v>105</v>
      </c>
      <c r="H24" s="43">
        <v>104</v>
      </c>
    </row>
    <row r="25" spans="1:8" x14ac:dyDescent="0.25">
      <c r="A25" s="21" t="s">
        <v>35</v>
      </c>
      <c r="B25" s="76" t="s">
        <v>12</v>
      </c>
      <c r="C25" s="3" t="s">
        <v>6</v>
      </c>
      <c r="D25" s="41">
        <f t="shared" si="0"/>
        <v>187</v>
      </c>
      <c r="E25" s="42">
        <v>46</v>
      </c>
      <c r="F25" s="42">
        <v>46</v>
      </c>
      <c r="G25" s="42">
        <v>44</v>
      </c>
      <c r="H25" s="43">
        <v>51</v>
      </c>
    </row>
    <row r="26" spans="1:8" ht="15.75" thickBot="1" x14ac:dyDescent="0.3">
      <c r="A26" s="24" t="s">
        <v>36</v>
      </c>
      <c r="B26" s="77" t="s">
        <v>13</v>
      </c>
      <c r="C26" s="9" t="s">
        <v>6</v>
      </c>
      <c r="D26" s="49">
        <f t="shared" si="0"/>
        <v>362</v>
      </c>
      <c r="E26" s="50">
        <v>91</v>
      </c>
      <c r="F26" s="50">
        <v>90</v>
      </c>
      <c r="G26" s="50">
        <v>90</v>
      </c>
      <c r="H26" s="51">
        <v>91</v>
      </c>
    </row>
    <row r="27" spans="1:8" ht="27" x14ac:dyDescent="0.25">
      <c r="A27" s="20" t="s">
        <v>37</v>
      </c>
      <c r="B27" s="10" t="s">
        <v>49</v>
      </c>
      <c r="C27" s="6" t="s">
        <v>6</v>
      </c>
      <c r="D27" s="52">
        <f t="shared" si="0"/>
        <v>3337</v>
      </c>
      <c r="E27" s="53">
        <f>E28+E29+E30+E31+E32+E33+E34</f>
        <v>801</v>
      </c>
      <c r="F27" s="53">
        <f>F28+F29+F30+F31+F32+F33+F34</f>
        <v>929</v>
      </c>
      <c r="G27" s="53">
        <f>G28+G29+G30+G31+G32+G33+G34</f>
        <v>899</v>
      </c>
      <c r="H27" s="54">
        <f>H28+H29+H30+H31+H32+H33+H34</f>
        <v>708</v>
      </c>
    </row>
    <row r="28" spans="1:8" x14ac:dyDescent="0.25">
      <c r="A28" s="21" t="s">
        <v>38</v>
      </c>
      <c r="B28" s="76" t="s">
        <v>7</v>
      </c>
      <c r="C28" s="3" t="s">
        <v>6</v>
      </c>
      <c r="D28" s="41">
        <f t="shared" si="0"/>
        <v>605</v>
      </c>
      <c r="E28" s="42">
        <v>230</v>
      </c>
      <c r="F28" s="42">
        <v>136</v>
      </c>
      <c r="G28" s="42">
        <v>135</v>
      </c>
      <c r="H28" s="43">
        <v>104</v>
      </c>
    </row>
    <row r="29" spans="1:8" x14ac:dyDescent="0.25">
      <c r="A29" s="21" t="s">
        <v>39</v>
      </c>
      <c r="B29" s="76" t="s">
        <v>8</v>
      </c>
      <c r="C29" s="3" t="s">
        <v>6</v>
      </c>
      <c r="D29" s="41">
        <f t="shared" si="0"/>
        <v>713</v>
      </c>
      <c r="E29" s="42">
        <v>166</v>
      </c>
      <c r="F29" s="42">
        <v>219</v>
      </c>
      <c r="G29" s="42">
        <v>190</v>
      </c>
      <c r="H29" s="43">
        <v>138</v>
      </c>
    </row>
    <row r="30" spans="1:8" x14ac:dyDescent="0.25">
      <c r="A30" s="21" t="s">
        <v>40</v>
      </c>
      <c r="B30" s="76" t="s">
        <v>9</v>
      </c>
      <c r="C30" s="3" t="s">
        <v>6</v>
      </c>
      <c r="D30" s="41">
        <f t="shared" si="0"/>
        <v>672</v>
      </c>
      <c r="E30" s="42">
        <v>105</v>
      </c>
      <c r="F30" s="42">
        <v>207</v>
      </c>
      <c r="G30" s="42">
        <v>216</v>
      </c>
      <c r="H30" s="43">
        <v>144</v>
      </c>
    </row>
    <row r="31" spans="1:8" x14ac:dyDescent="0.25">
      <c r="A31" s="21" t="s">
        <v>41</v>
      </c>
      <c r="B31" s="76" t="s">
        <v>10</v>
      </c>
      <c r="C31" s="3" t="s">
        <v>6</v>
      </c>
      <c r="D31" s="41">
        <f t="shared" si="0"/>
        <v>317</v>
      </c>
      <c r="E31" s="42">
        <v>46</v>
      </c>
      <c r="F31" s="42">
        <v>101</v>
      </c>
      <c r="G31" s="42">
        <v>102</v>
      </c>
      <c r="H31" s="43">
        <v>68</v>
      </c>
    </row>
    <row r="32" spans="1:8" x14ac:dyDescent="0.25">
      <c r="A32" s="21" t="s">
        <v>42</v>
      </c>
      <c r="B32" s="76" t="s">
        <v>11</v>
      </c>
      <c r="C32" s="3" t="s">
        <v>6</v>
      </c>
      <c r="D32" s="41">
        <f t="shared" si="0"/>
        <v>430</v>
      </c>
      <c r="E32" s="42">
        <v>101</v>
      </c>
      <c r="F32" s="42">
        <v>112</v>
      </c>
      <c r="G32" s="42">
        <v>110</v>
      </c>
      <c r="H32" s="43">
        <v>107</v>
      </c>
    </row>
    <row r="33" spans="1:8" x14ac:dyDescent="0.25">
      <c r="A33" s="21" t="s">
        <v>43</v>
      </c>
      <c r="B33" s="76" t="s">
        <v>12</v>
      </c>
      <c r="C33" s="3" t="s">
        <v>6</v>
      </c>
      <c r="D33" s="41">
        <f t="shared" si="0"/>
        <v>238</v>
      </c>
      <c r="E33" s="42">
        <v>62</v>
      </c>
      <c r="F33" s="42">
        <v>64</v>
      </c>
      <c r="G33" s="42">
        <v>56</v>
      </c>
      <c r="H33" s="43">
        <v>56</v>
      </c>
    </row>
    <row r="34" spans="1:8" ht="15.75" thickBot="1" x14ac:dyDescent="0.3">
      <c r="A34" s="22" t="s">
        <v>44</v>
      </c>
      <c r="B34" s="79" t="s">
        <v>13</v>
      </c>
      <c r="C34" s="4" t="s">
        <v>6</v>
      </c>
      <c r="D34" s="44">
        <f t="shared" si="0"/>
        <v>362</v>
      </c>
      <c r="E34" s="45">
        <v>91</v>
      </c>
      <c r="F34" s="45">
        <v>90</v>
      </c>
      <c r="G34" s="45">
        <v>90</v>
      </c>
      <c r="H34" s="46">
        <v>91</v>
      </c>
    </row>
    <row r="35" spans="1:8" ht="27" x14ac:dyDescent="0.25">
      <c r="A35" s="23" t="s">
        <v>55</v>
      </c>
      <c r="B35" s="7" t="s">
        <v>152</v>
      </c>
      <c r="C35" s="8" t="s">
        <v>14</v>
      </c>
      <c r="D35" s="55">
        <f t="shared" si="0"/>
        <v>3405</v>
      </c>
      <c r="E35" s="56">
        <f>E36+E37+E38+E39+E40+E41+E42</f>
        <v>669</v>
      </c>
      <c r="F35" s="56">
        <f>F36+F37+F38+F39+F40+F41+F42</f>
        <v>1058</v>
      </c>
      <c r="G35" s="56">
        <f>G36+G37+G38+G39+G40+G41+G42</f>
        <v>1022</v>
      </c>
      <c r="H35" s="57">
        <f>H36+H37+H38+H39+H40+H41+H42</f>
        <v>656</v>
      </c>
    </row>
    <row r="36" spans="1:8" x14ac:dyDescent="0.25">
      <c r="A36" s="21" t="s">
        <v>56</v>
      </c>
      <c r="B36" s="76" t="s">
        <v>7</v>
      </c>
      <c r="C36" s="3" t="s">
        <v>14</v>
      </c>
      <c r="D36" s="41">
        <f t="shared" si="0"/>
        <v>674</v>
      </c>
      <c r="E36" s="42">
        <v>182</v>
      </c>
      <c r="F36" s="42">
        <v>208</v>
      </c>
      <c r="G36" s="42">
        <v>200</v>
      </c>
      <c r="H36" s="43">
        <v>84</v>
      </c>
    </row>
    <row r="37" spans="1:8" x14ac:dyDescent="0.25">
      <c r="A37" s="21" t="s">
        <v>57</v>
      </c>
      <c r="B37" s="76" t="s">
        <v>8</v>
      </c>
      <c r="C37" s="3" t="s">
        <v>14</v>
      </c>
      <c r="D37" s="41">
        <f t="shared" si="0"/>
        <v>736</v>
      </c>
      <c r="E37" s="42">
        <v>174</v>
      </c>
      <c r="F37" s="42">
        <v>177</v>
      </c>
      <c r="G37" s="42">
        <v>189</v>
      </c>
      <c r="H37" s="43">
        <v>196</v>
      </c>
    </row>
    <row r="38" spans="1:8" x14ac:dyDescent="0.25">
      <c r="A38" s="21" t="s">
        <v>58</v>
      </c>
      <c r="B38" s="76" t="s">
        <v>9</v>
      </c>
      <c r="C38" s="3" t="s">
        <v>14</v>
      </c>
      <c r="D38" s="64">
        <f t="shared" si="0"/>
        <v>931</v>
      </c>
      <c r="E38" s="42">
        <v>107</v>
      </c>
      <c r="F38" s="42">
        <v>358</v>
      </c>
      <c r="G38" s="42">
        <v>337</v>
      </c>
      <c r="H38" s="43">
        <v>129</v>
      </c>
    </row>
    <row r="39" spans="1:8" x14ac:dyDescent="0.25">
      <c r="A39" s="21" t="s">
        <v>59</v>
      </c>
      <c r="B39" s="76" t="s">
        <v>10</v>
      </c>
      <c r="C39" s="3" t="s">
        <v>14</v>
      </c>
      <c r="D39" s="41">
        <f t="shared" si="0"/>
        <v>409</v>
      </c>
      <c r="E39" s="42">
        <v>69</v>
      </c>
      <c r="F39" s="42">
        <v>143</v>
      </c>
      <c r="G39" s="42">
        <v>130</v>
      </c>
      <c r="H39" s="43">
        <v>67</v>
      </c>
    </row>
    <row r="40" spans="1:8" x14ac:dyDescent="0.25">
      <c r="A40" s="21" t="s">
        <v>60</v>
      </c>
      <c r="B40" s="76" t="s">
        <v>11</v>
      </c>
      <c r="C40" s="3" t="s">
        <v>14</v>
      </c>
      <c r="D40" s="41">
        <f t="shared" si="0"/>
        <v>385</v>
      </c>
      <c r="E40" s="42">
        <v>100</v>
      </c>
      <c r="F40" s="42">
        <v>97</v>
      </c>
      <c r="G40" s="42">
        <v>95</v>
      </c>
      <c r="H40" s="43">
        <v>93</v>
      </c>
    </row>
    <row r="41" spans="1:8" x14ac:dyDescent="0.25">
      <c r="A41" s="21" t="s">
        <v>61</v>
      </c>
      <c r="B41" s="76" t="s">
        <v>12</v>
      </c>
      <c r="C41" s="3" t="s">
        <v>14</v>
      </c>
      <c r="D41" s="41">
        <f t="shared" si="0"/>
        <v>48</v>
      </c>
      <c r="E41" s="42">
        <v>14</v>
      </c>
      <c r="F41" s="42">
        <v>11</v>
      </c>
      <c r="G41" s="42">
        <v>18</v>
      </c>
      <c r="H41" s="43">
        <v>5</v>
      </c>
    </row>
    <row r="42" spans="1:8" ht="20.45" customHeight="1" thickBot="1" x14ac:dyDescent="0.3">
      <c r="A42" s="22" t="s">
        <v>62</v>
      </c>
      <c r="B42" s="79" t="s">
        <v>13</v>
      </c>
      <c r="C42" s="14" t="s">
        <v>14</v>
      </c>
      <c r="D42" s="44">
        <f t="shared" si="0"/>
        <v>222</v>
      </c>
      <c r="E42" s="45">
        <v>23</v>
      </c>
      <c r="F42" s="45">
        <v>64</v>
      </c>
      <c r="G42" s="45">
        <v>53</v>
      </c>
      <c r="H42" s="46">
        <v>82</v>
      </c>
    </row>
    <row r="43" spans="1:8" ht="27.75" thickBot="1" x14ac:dyDescent="0.3">
      <c r="A43" s="30" t="s">
        <v>63</v>
      </c>
      <c r="B43" s="37" t="s">
        <v>46</v>
      </c>
      <c r="C43" s="32" t="s">
        <v>15</v>
      </c>
      <c r="D43" s="58">
        <f t="shared" si="0"/>
        <v>5474</v>
      </c>
      <c r="E43" s="59">
        <f>E44+E45+E46+E47+E48+E49+E50</f>
        <v>1384</v>
      </c>
      <c r="F43" s="59">
        <f>F44+F45+F46+F47+F48+F49+F50</f>
        <v>1442</v>
      </c>
      <c r="G43" s="59">
        <f>G44+G45+G46+G47+G48+G49+G50</f>
        <v>1371</v>
      </c>
      <c r="H43" s="60">
        <f>H44+H45+H46+H47+H48+H49+H50</f>
        <v>1277</v>
      </c>
    </row>
    <row r="44" spans="1:8" x14ac:dyDescent="0.25">
      <c r="A44" s="25" t="s">
        <v>64</v>
      </c>
      <c r="B44" s="80" t="s">
        <v>7</v>
      </c>
      <c r="C44" s="16" t="s">
        <v>15</v>
      </c>
      <c r="D44" s="73">
        <f t="shared" si="0"/>
        <v>580</v>
      </c>
      <c r="E44" s="74">
        <v>225</v>
      </c>
      <c r="F44" s="74">
        <v>100</v>
      </c>
      <c r="G44" s="74">
        <v>145</v>
      </c>
      <c r="H44" s="75">
        <v>110</v>
      </c>
    </row>
    <row r="45" spans="1:8" x14ac:dyDescent="0.25">
      <c r="A45" s="21" t="s">
        <v>65</v>
      </c>
      <c r="B45" s="76" t="s">
        <v>8</v>
      </c>
      <c r="C45" s="13" t="s">
        <v>15</v>
      </c>
      <c r="D45" s="64">
        <f t="shared" si="0"/>
        <v>940</v>
      </c>
      <c r="E45" s="65">
        <v>256</v>
      </c>
      <c r="F45" s="65">
        <v>306</v>
      </c>
      <c r="G45" s="65">
        <v>189</v>
      </c>
      <c r="H45" s="66">
        <v>189</v>
      </c>
    </row>
    <row r="46" spans="1:8" x14ac:dyDescent="0.25">
      <c r="A46" s="21" t="s">
        <v>66</v>
      </c>
      <c r="B46" s="76" t="s">
        <v>9</v>
      </c>
      <c r="C46" s="13" t="s">
        <v>15</v>
      </c>
      <c r="D46" s="64">
        <f t="shared" si="0"/>
        <v>292</v>
      </c>
      <c r="E46" s="65">
        <v>61</v>
      </c>
      <c r="F46" s="65">
        <v>76</v>
      </c>
      <c r="G46" s="65">
        <v>75</v>
      </c>
      <c r="H46" s="66">
        <v>80</v>
      </c>
    </row>
    <row r="47" spans="1:8" x14ac:dyDescent="0.25">
      <c r="A47" s="21" t="s">
        <v>67</v>
      </c>
      <c r="B47" s="76" t="s">
        <v>10</v>
      </c>
      <c r="C47" s="13" t="s">
        <v>15</v>
      </c>
      <c r="D47" s="64">
        <f t="shared" si="0"/>
        <v>702</v>
      </c>
      <c r="E47" s="65">
        <v>137</v>
      </c>
      <c r="F47" s="65">
        <v>197</v>
      </c>
      <c r="G47" s="65">
        <v>196</v>
      </c>
      <c r="H47" s="66">
        <v>172</v>
      </c>
    </row>
    <row r="48" spans="1:8" x14ac:dyDescent="0.25">
      <c r="A48" s="21" t="s">
        <v>68</v>
      </c>
      <c r="B48" s="76" t="s">
        <v>11</v>
      </c>
      <c r="C48" s="13" t="s">
        <v>15</v>
      </c>
      <c r="D48" s="64">
        <f t="shared" si="0"/>
        <v>2045</v>
      </c>
      <c r="E48" s="65">
        <v>497</v>
      </c>
      <c r="F48" s="65">
        <v>523</v>
      </c>
      <c r="G48" s="65">
        <v>515</v>
      </c>
      <c r="H48" s="66">
        <v>510</v>
      </c>
    </row>
    <row r="49" spans="1:8" x14ac:dyDescent="0.25">
      <c r="A49" s="21" t="s">
        <v>69</v>
      </c>
      <c r="B49" s="76" t="s">
        <v>12</v>
      </c>
      <c r="C49" s="13" t="s">
        <v>15</v>
      </c>
      <c r="D49" s="64">
        <f t="shared" si="0"/>
        <v>546</v>
      </c>
      <c r="E49" s="65">
        <v>118</v>
      </c>
      <c r="F49" s="65">
        <v>126</v>
      </c>
      <c r="G49" s="65">
        <v>166</v>
      </c>
      <c r="H49" s="66">
        <v>136</v>
      </c>
    </row>
    <row r="50" spans="1:8" ht="15.75" thickBot="1" x14ac:dyDescent="0.3">
      <c r="A50" s="24" t="s">
        <v>70</v>
      </c>
      <c r="B50" s="77" t="s">
        <v>13</v>
      </c>
      <c r="C50" s="9" t="s">
        <v>15</v>
      </c>
      <c r="D50" s="68">
        <f t="shared" si="0"/>
        <v>369</v>
      </c>
      <c r="E50" s="69">
        <v>90</v>
      </c>
      <c r="F50" s="69">
        <v>114</v>
      </c>
      <c r="G50" s="69">
        <v>85</v>
      </c>
      <c r="H50" s="70">
        <v>80</v>
      </c>
    </row>
    <row r="51" spans="1:8" ht="15.75" customHeight="1" thickBot="1" x14ac:dyDescent="0.3">
      <c r="A51" s="107" t="s">
        <v>17</v>
      </c>
      <c r="B51" s="108"/>
      <c r="C51" s="108"/>
      <c r="D51" s="108"/>
      <c r="E51" s="108"/>
      <c r="F51" s="108"/>
      <c r="G51" s="108"/>
      <c r="H51" s="109"/>
    </row>
    <row r="52" spans="1:8" ht="24" customHeight="1" x14ac:dyDescent="0.25">
      <c r="A52" s="20" t="s">
        <v>71</v>
      </c>
      <c r="B52" s="5" t="s">
        <v>45</v>
      </c>
      <c r="C52" s="6" t="s">
        <v>6</v>
      </c>
      <c r="D52" s="52">
        <f t="shared" ref="D52:D75" si="2">E52+F52+G52+H52</f>
        <v>3605</v>
      </c>
      <c r="E52" s="53">
        <f>E53+E54+E55+E56+E57+E58+E59</f>
        <v>908</v>
      </c>
      <c r="F52" s="53">
        <f>F53+F54+F55+F56+F57+F58+F59</f>
        <v>988</v>
      </c>
      <c r="G52" s="53">
        <f>G53+G54+G55+G56+G57+G58+G59</f>
        <v>951</v>
      </c>
      <c r="H52" s="54">
        <f>H53+H54+H55+H56+H57+H58+H59</f>
        <v>758</v>
      </c>
    </row>
    <row r="53" spans="1:8" x14ac:dyDescent="0.25">
      <c r="A53" s="21" t="s">
        <v>72</v>
      </c>
      <c r="B53" s="76" t="s">
        <v>7</v>
      </c>
      <c r="C53" s="3" t="s">
        <v>6</v>
      </c>
      <c r="D53" s="41">
        <f t="shared" si="2"/>
        <v>631</v>
      </c>
      <c r="E53" s="42">
        <v>242</v>
      </c>
      <c r="F53" s="42">
        <v>141</v>
      </c>
      <c r="G53" s="42">
        <v>138</v>
      </c>
      <c r="H53" s="43">
        <v>110</v>
      </c>
    </row>
    <row r="54" spans="1:8" x14ac:dyDescent="0.25">
      <c r="A54" s="21" t="s">
        <v>73</v>
      </c>
      <c r="B54" s="76" t="s">
        <v>8</v>
      </c>
      <c r="C54" s="3" t="s">
        <v>6</v>
      </c>
      <c r="D54" s="41">
        <f t="shared" si="2"/>
        <v>713</v>
      </c>
      <c r="E54" s="42">
        <v>180</v>
      </c>
      <c r="F54" s="42">
        <v>203</v>
      </c>
      <c r="G54" s="42">
        <v>183</v>
      </c>
      <c r="H54" s="43">
        <v>147</v>
      </c>
    </row>
    <row r="55" spans="1:8" x14ac:dyDescent="0.25">
      <c r="A55" s="21" t="s">
        <v>74</v>
      </c>
      <c r="B55" s="76" t="s">
        <v>9</v>
      </c>
      <c r="C55" s="3" t="s">
        <v>6</v>
      </c>
      <c r="D55" s="41">
        <f t="shared" si="2"/>
        <v>672</v>
      </c>
      <c r="E55" s="42">
        <v>116</v>
      </c>
      <c r="F55" s="42">
        <v>213</v>
      </c>
      <c r="G55" s="42">
        <v>222</v>
      </c>
      <c r="H55" s="43">
        <v>121</v>
      </c>
    </row>
    <row r="56" spans="1:8" x14ac:dyDescent="0.25">
      <c r="A56" s="21" t="s">
        <v>75</v>
      </c>
      <c r="B56" s="76" t="s">
        <v>10</v>
      </c>
      <c r="C56" s="3" t="s">
        <v>6</v>
      </c>
      <c r="D56" s="41">
        <f t="shared" si="2"/>
        <v>336</v>
      </c>
      <c r="E56" s="42">
        <v>64</v>
      </c>
      <c r="F56" s="42">
        <v>110</v>
      </c>
      <c r="G56" s="42">
        <v>93</v>
      </c>
      <c r="H56" s="43">
        <v>69</v>
      </c>
    </row>
    <row r="57" spans="1:8" x14ac:dyDescent="0.25">
      <c r="A57" s="21" t="s">
        <v>76</v>
      </c>
      <c r="B57" s="76" t="s">
        <v>11</v>
      </c>
      <c r="C57" s="3" t="s">
        <v>6</v>
      </c>
      <c r="D57" s="41">
        <f t="shared" si="2"/>
        <v>434</v>
      </c>
      <c r="E57" s="42">
        <v>100</v>
      </c>
      <c r="F57" s="42">
        <v>115</v>
      </c>
      <c r="G57" s="42">
        <v>110</v>
      </c>
      <c r="H57" s="43">
        <v>109</v>
      </c>
    </row>
    <row r="58" spans="1:8" x14ac:dyDescent="0.25">
      <c r="A58" s="21" t="s">
        <v>77</v>
      </c>
      <c r="B58" s="76" t="s">
        <v>12</v>
      </c>
      <c r="C58" s="3" t="s">
        <v>6</v>
      </c>
      <c r="D58" s="41">
        <f t="shared" si="2"/>
        <v>457</v>
      </c>
      <c r="E58" s="42">
        <v>115</v>
      </c>
      <c r="F58" s="42">
        <v>116</v>
      </c>
      <c r="G58" s="42">
        <v>115</v>
      </c>
      <c r="H58" s="43">
        <v>111</v>
      </c>
    </row>
    <row r="59" spans="1:8" ht="15.75" thickBot="1" x14ac:dyDescent="0.3">
      <c r="A59" s="21" t="s">
        <v>78</v>
      </c>
      <c r="B59" s="79" t="s">
        <v>13</v>
      </c>
      <c r="C59" s="4" t="s">
        <v>6</v>
      </c>
      <c r="D59" s="44">
        <f t="shared" si="2"/>
        <v>362</v>
      </c>
      <c r="E59" s="45">
        <v>91</v>
      </c>
      <c r="F59" s="45">
        <v>90</v>
      </c>
      <c r="G59" s="45">
        <v>90</v>
      </c>
      <c r="H59" s="46">
        <v>91</v>
      </c>
    </row>
    <row r="60" spans="1:8" ht="24.75" customHeight="1" x14ac:dyDescent="0.25">
      <c r="A60" s="23" t="s">
        <v>79</v>
      </c>
      <c r="B60" s="11" t="s">
        <v>46</v>
      </c>
      <c r="C60" s="8" t="s">
        <v>15</v>
      </c>
      <c r="D60" s="55">
        <f t="shared" si="2"/>
        <v>4198</v>
      </c>
      <c r="E60" s="56">
        <f>E61+E62+E63+E64+E65+E66+E67</f>
        <v>1096</v>
      </c>
      <c r="F60" s="56">
        <f>F61+F62+F63+F64+F65+F66+F67</f>
        <v>1131</v>
      </c>
      <c r="G60" s="56">
        <f>G61+G62+G63+G64+G65+G66+G67</f>
        <v>1106</v>
      </c>
      <c r="H60" s="57">
        <f>H61+H62+H63+H64+H65+H66+H67</f>
        <v>865</v>
      </c>
    </row>
    <row r="61" spans="1:8" x14ac:dyDescent="0.25">
      <c r="A61" s="21" t="s">
        <v>80</v>
      </c>
      <c r="B61" s="76" t="s">
        <v>7</v>
      </c>
      <c r="C61" s="13" t="s">
        <v>15</v>
      </c>
      <c r="D61" s="41">
        <f t="shared" si="2"/>
        <v>425</v>
      </c>
      <c r="E61" s="42">
        <v>160</v>
      </c>
      <c r="F61" s="42">
        <v>70</v>
      </c>
      <c r="G61" s="42">
        <v>95</v>
      </c>
      <c r="H61" s="43">
        <v>100</v>
      </c>
    </row>
    <row r="62" spans="1:8" x14ac:dyDescent="0.25">
      <c r="A62" s="21" t="s">
        <v>81</v>
      </c>
      <c r="B62" s="76" t="s">
        <v>8</v>
      </c>
      <c r="C62" s="13" t="s">
        <v>15</v>
      </c>
      <c r="D62" s="64">
        <f t="shared" si="2"/>
        <v>1148</v>
      </c>
      <c r="E62" s="42">
        <v>247</v>
      </c>
      <c r="F62" s="42">
        <v>352</v>
      </c>
      <c r="G62" s="42">
        <v>292</v>
      </c>
      <c r="H62" s="43">
        <v>257</v>
      </c>
    </row>
    <row r="63" spans="1:8" x14ac:dyDescent="0.25">
      <c r="A63" s="21" t="s">
        <v>82</v>
      </c>
      <c r="B63" s="76" t="s">
        <v>9</v>
      </c>
      <c r="C63" s="13" t="s">
        <v>15</v>
      </c>
      <c r="D63" s="41">
        <f t="shared" si="2"/>
        <v>555</v>
      </c>
      <c r="E63" s="42">
        <v>145</v>
      </c>
      <c r="F63" s="42">
        <v>110</v>
      </c>
      <c r="G63" s="42">
        <v>160</v>
      </c>
      <c r="H63" s="43">
        <v>140</v>
      </c>
    </row>
    <row r="64" spans="1:8" x14ac:dyDescent="0.25">
      <c r="A64" s="21" t="s">
        <v>83</v>
      </c>
      <c r="B64" s="76" t="s">
        <v>10</v>
      </c>
      <c r="C64" s="13" t="s">
        <v>15</v>
      </c>
      <c r="D64" s="41">
        <f t="shared" si="2"/>
        <v>750</v>
      </c>
      <c r="E64" s="42">
        <v>200</v>
      </c>
      <c r="F64" s="42">
        <v>245</v>
      </c>
      <c r="G64" s="42">
        <v>195</v>
      </c>
      <c r="H64" s="43">
        <v>110</v>
      </c>
    </row>
    <row r="65" spans="1:8" x14ac:dyDescent="0.25">
      <c r="A65" s="21" t="s">
        <v>84</v>
      </c>
      <c r="B65" s="76" t="s">
        <v>11</v>
      </c>
      <c r="C65" s="13" t="s">
        <v>15</v>
      </c>
      <c r="D65" s="41">
        <f t="shared" si="2"/>
        <v>550</v>
      </c>
      <c r="E65" s="42">
        <v>150</v>
      </c>
      <c r="F65" s="42">
        <v>140</v>
      </c>
      <c r="G65" s="42">
        <v>140</v>
      </c>
      <c r="H65" s="43">
        <v>120</v>
      </c>
    </row>
    <row r="66" spans="1:8" x14ac:dyDescent="0.25">
      <c r="A66" s="21" t="s">
        <v>85</v>
      </c>
      <c r="B66" s="76" t="s">
        <v>12</v>
      </c>
      <c r="C66" s="13" t="s">
        <v>15</v>
      </c>
      <c r="D66" s="41">
        <f t="shared" si="2"/>
        <v>385</v>
      </c>
      <c r="E66" s="42">
        <v>109</v>
      </c>
      <c r="F66" s="42">
        <v>117</v>
      </c>
      <c r="G66" s="42">
        <v>81</v>
      </c>
      <c r="H66" s="43">
        <v>78</v>
      </c>
    </row>
    <row r="67" spans="1:8" ht="15.75" thickBot="1" x14ac:dyDescent="0.3">
      <c r="A67" s="24" t="s">
        <v>86</v>
      </c>
      <c r="B67" s="77" t="s">
        <v>13</v>
      </c>
      <c r="C67" s="9" t="s">
        <v>15</v>
      </c>
      <c r="D67" s="49">
        <f t="shared" si="2"/>
        <v>385</v>
      </c>
      <c r="E67" s="50">
        <v>85</v>
      </c>
      <c r="F67" s="50">
        <v>97</v>
      </c>
      <c r="G67" s="50">
        <v>143</v>
      </c>
      <c r="H67" s="51">
        <v>60</v>
      </c>
    </row>
    <row r="68" spans="1:8" ht="24.75" customHeight="1" x14ac:dyDescent="0.25">
      <c r="A68" s="20" t="s">
        <v>87</v>
      </c>
      <c r="B68" s="12" t="s">
        <v>158</v>
      </c>
      <c r="C68" s="6" t="s">
        <v>14</v>
      </c>
      <c r="D68" s="52">
        <f t="shared" si="2"/>
        <v>1433</v>
      </c>
      <c r="E68" s="39">
        <f>E69+E70+E71+E72+E73+E74+E75</f>
        <v>423</v>
      </c>
      <c r="F68" s="39">
        <f>F69+F70+F71+F72+F73+F74+F75</f>
        <v>389</v>
      </c>
      <c r="G68" s="39">
        <f>G69+G70+G71+G72+G73+G74+G75</f>
        <v>349</v>
      </c>
      <c r="H68" s="40">
        <f>H69+H70+H71+H72+H73+H74+H75</f>
        <v>272</v>
      </c>
    </row>
    <row r="69" spans="1:8" x14ac:dyDescent="0.25">
      <c r="A69" s="21" t="s">
        <v>88</v>
      </c>
      <c r="B69" s="76" t="s">
        <v>7</v>
      </c>
      <c r="C69" s="3" t="s">
        <v>14</v>
      </c>
      <c r="D69" s="41">
        <f t="shared" si="2"/>
        <v>635</v>
      </c>
      <c r="E69" s="42">
        <v>244</v>
      </c>
      <c r="F69" s="42">
        <v>141</v>
      </c>
      <c r="G69" s="42">
        <v>140</v>
      </c>
      <c r="H69" s="43">
        <v>110</v>
      </c>
    </row>
    <row r="70" spans="1:8" x14ac:dyDescent="0.25">
      <c r="A70" s="21" t="s">
        <v>89</v>
      </c>
      <c r="B70" s="76" t="s">
        <v>8</v>
      </c>
      <c r="C70" s="3" t="s">
        <v>14</v>
      </c>
      <c r="D70" s="41">
        <f t="shared" si="2"/>
        <v>662</v>
      </c>
      <c r="E70" s="42">
        <v>154</v>
      </c>
      <c r="F70" s="42">
        <v>221</v>
      </c>
      <c r="G70" s="42">
        <v>166</v>
      </c>
      <c r="H70" s="43">
        <v>121</v>
      </c>
    </row>
    <row r="71" spans="1:8" x14ac:dyDescent="0.25">
      <c r="A71" s="21" t="s">
        <v>90</v>
      </c>
      <c r="B71" s="76" t="s">
        <v>9</v>
      </c>
      <c r="C71" s="3" t="s">
        <v>14</v>
      </c>
      <c r="D71" s="41">
        <f t="shared" si="2"/>
        <v>30</v>
      </c>
      <c r="E71" s="42">
        <v>0</v>
      </c>
      <c r="F71" s="42">
        <v>0</v>
      </c>
      <c r="G71" s="42">
        <v>15</v>
      </c>
      <c r="H71" s="43">
        <v>15</v>
      </c>
    </row>
    <row r="72" spans="1:8" x14ac:dyDescent="0.25">
      <c r="A72" s="21" t="s">
        <v>91</v>
      </c>
      <c r="B72" s="76" t="s">
        <v>10</v>
      </c>
      <c r="C72" s="3" t="s">
        <v>14</v>
      </c>
      <c r="D72" s="41">
        <f t="shared" si="2"/>
        <v>12</v>
      </c>
      <c r="E72" s="42">
        <v>2</v>
      </c>
      <c r="F72" s="42">
        <v>4</v>
      </c>
      <c r="G72" s="42">
        <v>4</v>
      </c>
      <c r="H72" s="43">
        <v>2</v>
      </c>
    </row>
    <row r="73" spans="1:8" x14ac:dyDescent="0.25">
      <c r="A73" s="21" t="s">
        <v>92</v>
      </c>
      <c r="B73" s="76" t="s">
        <v>11</v>
      </c>
      <c r="C73" s="3" t="s">
        <v>14</v>
      </c>
      <c r="D73" s="41">
        <f t="shared" si="2"/>
        <v>18</v>
      </c>
      <c r="E73" s="42">
        <v>5</v>
      </c>
      <c r="F73" s="42">
        <v>5</v>
      </c>
      <c r="G73" s="42">
        <v>4</v>
      </c>
      <c r="H73" s="43">
        <v>4</v>
      </c>
    </row>
    <row r="74" spans="1:8" x14ac:dyDescent="0.25">
      <c r="A74" s="21" t="s">
        <v>93</v>
      </c>
      <c r="B74" s="76" t="s">
        <v>12</v>
      </c>
      <c r="C74" s="3" t="s">
        <v>14</v>
      </c>
      <c r="D74" s="41">
        <f t="shared" si="2"/>
        <v>13</v>
      </c>
      <c r="E74" s="42">
        <v>2</v>
      </c>
      <c r="F74" s="42">
        <v>3</v>
      </c>
      <c r="G74" s="42">
        <v>4</v>
      </c>
      <c r="H74" s="43">
        <v>4</v>
      </c>
    </row>
    <row r="75" spans="1:8" ht="15.75" thickBot="1" x14ac:dyDescent="0.3">
      <c r="A75" s="21" t="s">
        <v>94</v>
      </c>
      <c r="B75" s="79" t="s">
        <v>16</v>
      </c>
      <c r="C75" s="4" t="s">
        <v>14</v>
      </c>
      <c r="D75" s="44">
        <f t="shared" si="2"/>
        <v>63</v>
      </c>
      <c r="E75" s="45">
        <v>16</v>
      </c>
      <c r="F75" s="45">
        <v>15</v>
      </c>
      <c r="G75" s="45">
        <v>16</v>
      </c>
      <c r="H75" s="46">
        <v>16</v>
      </c>
    </row>
    <row r="76" spans="1:8" ht="15.75" customHeight="1" thickBot="1" x14ac:dyDescent="0.3">
      <c r="A76" s="81" t="s">
        <v>147</v>
      </c>
      <c r="B76" s="82"/>
      <c r="C76" s="82"/>
      <c r="D76" s="82"/>
      <c r="E76" s="82"/>
      <c r="F76" s="82"/>
      <c r="G76" s="82"/>
      <c r="H76" s="83"/>
    </row>
    <row r="77" spans="1:8" x14ac:dyDescent="0.25">
      <c r="A77" s="86" t="s">
        <v>95</v>
      </c>
      <c r="B77" s="91" t="s">
        <v>148</v>
      </c>
      <c r="C77" s="93" t="s">
        <v>50</v>
      </c>
      <c r="D77" s="38">
        <f t="shared" ref="D77:D108" si="3">E77+F77+G77+H77</f>
        <v>587</v>
      </c>
      <c r="E77" s="39">
        <f t="shared" ref="E77:H77" si="4">E79+E81+E83+E85+E87+E89+E91</f>
        <v>153</v>
      </c>
      <c r="F77" s="39">
        <f t="shared" si="4"/>
        <v>150</v>
      </c>
      <c r="G77" s="39">
        <f t="shared" si="4"/>
        <v>138</v>
      </c>
      <c r="H77" s="40">
        <f t="shared" si="4"/>
        <v>146</v>
      </c>
    </row>
    <row r="78" spans="1:8" x14ac:dyDescent="0.25">
      <c r="A78" s="85"/>
      <c r="B78" s="92"/>
      <c r="C78" s="88"/>
      <c r="D78" s="61">
        <f t="shared" si="3"/>
        <v>45155</v>
      </c>
      <c r="E78" s="62">
        <f>E80+E82+E84+E86+E88+E90+E92</f>
        <v>12012</v>
      </c>
      <c r="F78" s="62">
        <f t="shared" ref="F78:H78" si="5">F80+F82+F84+F86+F88+F90+F92</f>
        <v>11393</v>
      </c>
      <c r="G78" s="62">
        <f t="shared" si="5"/>
        <v>10833</v>
      </c>
      <c r="H78" s="63">
        <f t="shared" si="5"/>
        <v>10917</v>
      </c>
    </row>
    <row r="79" spans="1:8" x14ac:dyDescent="0.25">
      <c r="A79" s="84" t="s">
        <v>96</v>
      </c>
      <c r="B79" s="87" t="s">
        <v>7</v>
      </c>
      <c r="C79" s="88" t="s">
        <v>50</v>
      </c>
      <c r="D79" s="41">
        <f t="shared" si="3"/>
        <v>175</v>
      </c>
      <c r="E79" s="42">
        <v>56</v>
      </c>
      <c r="F79" s="42">
        <v>40</v>
      </c>
      <c r="G79" s="42">
        <v>39</v>
      </c>
      <c r="H79" s="43">
        <v>40</v>
      </c>
    </row>
    <row r="80" spans="1:8" x14ac:dyDescent="0.25">
      <c r="A80" s="85"/>
      <c r="B80" s="87"/>
      <c r="C80" s="88"/>
      <c r="D80" s="64">
        <f t="shared" si="3"/>
        <v>14466</v>
      </c>
      <c r="E80" s="65">
        <v>4710</v>
      </c>
      <c r="F80" s="65">
        <v>3290</v>
      </c>
      <c r="G80" s="65">
        <v>3206</v>
      </c>
      <c r="H80" s="66">
        <v>3260</v>
      </c>
    </row>
    <row r="81" spans="1:8" x14ac:dyDescent="0.25">
      <c r="A81" s="84" t="s">
        <v>97</v>
      </c>
      <c r="B81" s="87" t="s">
        <v>8</v>
      </c>
      <c r="C81" s="88" t="s">
        <v>50</v>
      </c>
      <c r="D81" s="41">
        <f t="shared" si="3"/>
        <v>111</v>
      </c>
      <c r="E81" s="42">
        <v>25</v>
      </c>
      <c r="F81" s="42">
        <v>31</v>
      </c>
      <c r="G81" s="42">
        <v>23</v>
      </c>
      <c r="H81" s="43">
        <v>32</v>
      </c>
    </row>
    <row r="82" spans="1:8" x14ac:dyDescent="0.25">
      <c r="A82" s="85"/>
      <c r="B82" s="87"/>
      <c r="C82" s="88"/>
      <c r="D82" s="64">
        <f t="shared" si="3"/>
        <v>10578</v>
      </c>
      <c r="E82" s="65">
        <v>2347</v>
      </c>
      <c r="F82" s="65">
        <v>2777</v>
      </c>
      <c r="G82" s="65">
        <v>2567</v>
      </c>
      <c r="H82" s="66">
        <v>2887</v>
      </c>
    </row>
    <row r="83" spans="1:8" x14ac:dyDescent="0.25">
      <c r="A83" s="84" t="s">
        <v>98</v>
      </c>
      <c r="B83" s="87" t="s">
        <v>9</v>
      </c>
      <c r="C83" s="88" t="s">
        <v>50</v>
      </c>
      <c r="D83" s="41">
        <f t="shared" si="3"/>
        <v>43</v>
      </c>
      <c r="E83" s="42">
        <v>10</v>
      </c>
      <c r="F83" s="42">
        <v>11</v>
      </c>
      <c r="G83" s="42">
        <v>11</v>
      </c>
      <c r="H83" s="43">
        <v>11</v>
      </c>
    </row>
    <row r="84" spans="1:8" x14ac:dyDescent="0.25">
      <c r="A84" s="85"/>
      <c r="B84" s="87"/>
      <c r="C84" s="88"/>
      <c r="D84" s="64">
        <f t="shared" si="3"/>
        <v>5100</v>
      </c>
      <c r="E84" s="65">
        <v>1200</v>
      </c>
      <c r="F84" s="65">
        <v>1300</v>
      </c>
      <c r="G84" s="65">
        <v>1300</v>
      </c>
      <c r="H84" s="66">
        <v>1300</v>
      </c>
    </row>
    <row r="85" spans="1:8" x14ac:dyDescent="0.25">
      <c r="A85" s="84" t="s">
        <v>99</v>
      </c>
      <c r="B85" s="87" t="s">
        <v>10</v>
      </c>
      <c r="C85" s="88" t="s">
        <v>50</v>
      </c>
      <c r="D85" s="41">
        <f t="shared" si="3"/>
        <v>48</v>
      </c>
      <c r="E85" s="42">
        <v>11</v>
      </c>
      <c r="F85" s="42">
        <v>14</v>
      </c>
      <c r="G85" s="42">
        <v>13</v>
      </c>
      <c r="H85" s="43">
        <v>10</v>
      </c>
    </row>
    <row r="86" spans="1:8" x14ac:dyDescent="0.25">
      <c r="A86" s="85"/>
      <c r="B86" s="87"/>
      <c r="C86" s="88"/>
      <c r="D86" s="64">
        <f t="shared" si="3"/>
        <v>4810</v>
      </c>
      <c r="E86" s="65">
        <v>1100</v>
      </c>
      <c r="F86" s="65">
        <v>1400</v>
      </c>
      <c r="G86" s="65">
        <v>1305</v>
      </c>
      <c r="H86" s="66">
        <v>1005</v>
      </c>
    </row>
    <row r="87" spans="1:8" x14ac:dyDescent="0.25">
      <c r="A87" s="84" t="s">
        <v>100</v>
      </c>
      <c r="B87" s="87" t="s">
        <v>11</v>
      </c>
      <c r="C87" s="88" t="s">
        <v>50</v>
      </c>
      <c r="D87" s="41">
        <f t="shared" si="3"/>
        <v>100</v>
      </c>
      <c r="E87" s="42">
        <v>25</v>
      </c>
      <c r="F87" s="42">
        <v>25</v>
      </c>
      <c r="G87" s="42">
        <v>25</v>
      </c>
      <c r="H87" s="43">
        <v>25</v>
      </c>
    </row>
    <row r="88" spans="1:8" x14ac:dyDescent="0.25">
      <c r="A88" s="85"/>
      <c r="B88" s="87"/>
      <c r="C88" s="88"/>
      <c r="D88" s="64">
        <f t="shared" si="3"/>
        <v>5700</v>
      </c>
      <c r="E88" s="65">
        <v>1500</v>
      </c>
      <c r="F88" s="65">
        <v>1486</v>
      </c>
      <c r="G88" s="65">
        <v>1375</v>
      </c>
      <c r="H88" s="66">
        <v>1339</v>
      </c>
    </row>
    <row r="89" spans="1:8" x14ac:dyDescent="0.25">
      <c r="A89" s="84" t="s">
        <v>101</v>
      </c>
      <c r="B89" s="87" t="s">
        <v>12</v>
      </c>
      <c r="C89" s="88" t="s">
        <v>50</v>
      </c>
      <c r="D89" s="41">
        <f t="shared" si="3"/>
        <v>45</v>
      </c>
      <c r="E89" s="42">
        <v>11</v>
      </c>
      <c r="F89" s="42">
        <v>11</v>
      </c>
      <c r="G89" s="42">
        <v>13</v>
      </c>
      <c r="H89" s="43">
        <v>10</v>
      </c>
    </row>
    <row r="90" spans="1:8" x14ac:dyDescent="0.25">
      <c r="A90" s="85"/>
      <c r="B90" s="87"/>
      <c r="C90" s="88"/>
      <c r="D90" s="64">
        <f t="shared" si="3"/>
        <v>2379</v>
      </c>
      <c r="E90" s="65">
        <v>657</v>
      </c>
      <c r="F90" s="65">
        <v>632</v>
      </c>
      <c r="G90" s="65">
        <v>552</v>
      </c>
      <c r="H90" s="66">
        <v>538</v>
      </c>
    </row>
    <row r="91" spans="1:8" ht="17.100000000000001" customHeight="1" x14ac:dyDescent="0.25">
      <c r="A91" s="84" t="s">
        <v>102</v>
      </c>
      <c r="B91" s="87" t="s">
        <v>13</v>
      </c>
      <c r="C91" s="88" t="s">
        <v>50</v>
      </c>
      <c r="D91" s="41">
        <f t="shared" si="3"/>
        <v>65</v>
      </c>
      <c r="E91" s="42">
        <v>15</v>
      </c>
      <c r="F91" s="42">
        <v>18</v>
      </c>
      <c r="G91" s="42">
        <v>14</v>
      </c>
      <c r="H91" s="43">
        <v>18</v>
      </c>
    </row>
    <row r="92" spans="1:8" ht="17.100000000000001" customHeight="1" thickBot="1" x14ac:dyDescent="0.3">
      <c r="A92" s="85"/>
      <c r="B92" s="89"/>
      <c r="C92" s="90"/>
      <c r="D92" s="67">
        <f t="shared" si="3"/>
        <v>2122</v>
      </c>
      <c r="E92" s="71">
        <v>498</v>
      </c>
      <c r="F92" s="71">
        <v>508</v>
      </c>
      <c r="G92" s="71">
        <v>528</v>
      </c>
      <c r="H92" s="72">
        <v>588</v>
      </c>
    </row>
    <row r="93" spans="1:8" ht="27" x14ac:dyDescent="0.25">
      <c r="A93" s="23" t="s">
        <v>103</v>
      </c>
      <c r="B93" s="15" t="s">
        <v>127</v>
      </c>
      <c r="C93" s="8" t="s">
        <v>14</v>
      </c>
      <c r="D93" s="55">
        <f t="shared" si="3"/>
        <v>8143</v>
      </c>
      <c r="E93" s="56">
        <f>E94+E95+E96+E97+E98+E99+E100</f>
        <v>2122</v>
      </c>
      <c r="F93" s="56">
        <f>F94+F95+F96+F97+F98+F99+F100</f>
        <v>2030</v>
      </c>
      <c r="G93" s="56">
        <f>G94+G95+G96+G97+G98+G99+G100</f>
        <v>2123</v>
      </c>
      <c r="H93" s="57">
        <f>H94+H95+H96+H97+H98+H99+H100</f>
        <v>1868</v>
      </c>
    </row>
    <row r="94" spans="1:8" x14ac:dyDescent="0.25">
      <c r="A94" s="21" t="s">
        <v>104</v>
      </c>
      <c r="B94" s="76" t="s">
        <v>7</v>
      </c>
      <c r="C94" s="3" t="s">
        <v>14</v>
      </c>
      <c r="D94" s="64">
        <f t="shared" si="3"/>
        <v>1771</v>
      </c>
      <c r="E94" s="65">
        <v>542</v>
      </c>
      <c r="F94" s="65">
        <v>342</v>
      </c>
      <c r="G94" s="65">
        <v>495</v>
      </c>
      <c r="H94" s="66">
        <v>392</v>
      </c>
    </row>
    <row r="95" spans="1:8" x14ac:dyDescent="0.25">
      <c r="A95" s="21" t="s">
        <v>105</v>
      </c>
      <c r="B95" s="76" t="s">
        <v>8</v>
      </c>
      <c r="C95" s="3" t="s">
        <v>14</v>
      </c>
      <c r="D95" s="64">
        <f t="shared" si="3"/>
        <v>1963</v>
      </c>
      <c r="E95" s="65">
        <v>499</v>
      </c>
      <c r="F95" s="65">
        <v>565</v>
      </c>
      <c r="G95" s="65">
        <v>506</v>
      </c>
      <c r="H95" s="66">
        <v>393</v>
      </c>
    </row>
    <row r="96" spans="1:8" x14ac:dyDescent="0.25">
      <c r="A96" s="21" t="s">
        <v>106</v>
      </c>
      <c r="B96" s="76" t="s">
        <v>9</v>
      </c>
      <c r="C96" s="3" t="s">
        <v>14</v>
      </c>
      <c r="D96" s="64">
        <f t="shared" si="3"/>
        <v>1083</v>
      </c>
      <c r="E96" s="65">
        <v>271</v>
      </c>
      <c r="F96" s="65">
        <v>271</v>
      </c>
      <c r="G96" s="65">
        <v>271</v>
      </c>
      <c r="H96" s="66">
        <v>270</v>
      </c>
    </row>
    <row r="97" spans="1:8" x14ac:dyDescent="0.25">
      <c r="A97" s="21" t="s">
        <v>107</v>
      </c>
      <c r="B97" s="76" t="s">
        <v>10</v>
      </c>
      <c r="C97" s="3" t="s">
        <v>14</v>
      </c>
      <c r="D97" s="64">
        <f t="shared" si="3"/>
        <v>387</v>
      </c>
      <c r="E97" s="65">
        <v>88</v>
      </c>
      <c r="F97" s="65">
        <v>98</v>
      </c>
      <c r="G97" s="65">
        <v>100</v>
      </c>
      <c r="H97" s="66">
        <v>101</v>
      </c>
    </row>
    <row r="98" spans="1:8" x14ac:dyDescent="0.25">
      <c r="A98" s="21" t="s">
        <v>108</v>
      </c>
      <c r="B98" s="76" t="s">
        <v>11</v>
      </c>
      <c r="C98" s="3" t="s">
        <v>14</v>
      </c>
      <c r="D98" s="64">
        <f t="shared" si="3"/>
        <v>1321</v>
      </c>
      <c r="E98" s="65">
        <v>300</v>
      </c>
      <c r="F98" s="65">
        <v>340</v>
      </c>
      <c r="G98" s="65">
        <v>330</v>
      </c>
      <c r="H98" s="66">
        <v>351</v>
      </c>
    </row>
    <row r="99" spans="1:8" x14ac:dyDescent="0.25">
      <c r="A99" s="21" t="s">
        <v>109</v>
      </c>
      <c r="B99" s="76" t="s">
        <v>12</v>
      </c>
      <c r="C99" s="3" t="s">
        <v>14</v>
      </c>
      <c r="D99" s="64">
        <f t="shared" si="3"/>
        <v>794</v>
      </c>
      <c r="E99" s="65">
        <v>225</v>
      </c>
      <c r="F99" s="65">
        <v>200</v>
      </c>
      <c r="G99" s="65">
        <v>206</v>
      </c>
      <c r="H99" s="66">
        <v>163</v>
      </c>
    </row>
    <row r="100" spans="1:8" ht="15.75" thickBot="1" x14ac:dyDescent="0.3">
      <c r="A100" s="24" t="s">
        <v>110</v>
      </c>
      <c r="B100" s="77" t="s">
        <v>13</v>
      </c>
      <c r="C100" s="9" t="s">
        <v>18</v>
      </c>
      <c r="D100" s="68">
        <f t="shared" si="3"/>
        <v>824</v>
      </c>
      <c r="E100" s="69">
        <v>197</v>
      </c>
      <c r="F100" s="69">
        <v>214</v>
      </c>
      <c r="G100" s="69">
        <v>215</v>
      </c>
      <c r="H100" s="70">
        <v>198</v>
      </c>
    </row>
    <row r="101" spans="1:8" ht="27" x14ac:dyDescent="0.25">
      <c r="A101" s="23" t="s">
        <v>111</v>
      </c>
      <c r="B101" s="11" t="s">
        <v>128</v>
      </c>
      <c r="C101" s="8" t="s">
        <v>14</v>
      </c>
      <c r="D101" s="55">
        <f t="shared" si="3"/>
        <v>2754</v>
      </c>
      <c r="E101" s="47">
        <f>E102+E103+E104+E105+E106+E107+E108</f>
        <v>675</v>
      </c>
      <c r="F101" s="47">
        <f>F102+F103+F104+F105+F106+F107+F108</f>
        <v>721</v>
      </c>
      <c r="G101" s="47">
        <f>G102+G103+G104+G105+G106+G107+G108</f>
        <v>725</v>
      </c>
      <c r="H101" s="48">
        <f>H102+H103+H104+H105+H106+H107+H108</f>
        <v>633</v>
      </c>
    </row>
    <row r="102" spans="1:8" x14ac:dyDescent="0.25">
      <c r="A102" s="21" t="s">
        <v>112</v>
      </c>
      <c r="B102" s="76" t="s">
        <v>7</v>
      </c>
      <c r="C102" s="17" t="s">
        <v>14</v>
      </c>
      <c r="D102" s="41">
        <f t="shared" si="3"/>
        <v>326</v>
      </c>
      <c r="E102" s="42">
        <v>127</v>
      </c>
      <c r="F102" s="42">
        <v>72</v>
      </c>
      <c r="G102" s="42">
        <v>77</v>
      </c>
      <c r="H102" s="43">
        <v>50</v>
      </c>
    </row>
    <row r="103" spans="1:8" x14ac:dyDescent="0.25">
      <c r="A103" s="21" t="s">
        <v>113</v>
      </c>
      <c r="B103" s="76" t="s">
        <v>8</v>
      </c>
      <c r="C103" s="17" t="s">
        <v>14</v>
      </c>
      <c r="D103" s="41">
        <f t="shared" si="3"/>
        <v>591</v>
      </c>
      <c r="E103" s="42">
        <v>141</v>
      </c>
      <c r="F103" s="42">
        <v>181</v>
      </c>
      <c r="G103" s="42">
        <v>151</v>
      </c>
      <c r="H103" s="43">
        <v>118</v>
      </c>
    </row>
    <row r="104" spans="1:8" x14ac:dyDescent="0.25">
      <c r="A104" s="21" t="s">
        <v>114</v>
      </c>
      <c r="B104" s="76" t="s">
        <v>9</v>
      </c>
      <c r="C104" s="17" t="s">
        <v>14</v>
      </c>
      <c r="D104" s="41">
        <f t="shared" si="3"/>
        <v>596</v>
      </c>
      <c r="E104" s="42">
        <v>100</v>
      </c>
      <c r="F104" s="42">
        <v>160</v>
      </c>
      <c r="G104" s="42">
        <v>170</v>
      </c>
      <c r="H104" s="43">
        <v>166</v>
      </c>
    </row>
    <row r="105" spans="1:8" x14ac:dyDescent="0.25">
      <c r="A105" s="21" t="s">
        <v>115</v>
      </c>
      <c r="B105" s="76" t="s">
        <v>10</v>
      </c>
      <c r="C105" s="17" t="s">
        <v>14</v>
      </c>
      <c r="D105" s="41">
        <f t="shared" si="3"/>
        <v>268</v>
      </c>
      <c r="E105" s="42">
        <v>60</v>
      </c>
      <c r="F105" s="42">
        <v>59</v>
      </c>
      <c r="G105" s="42">
        <v>74</v>
      </c>
      <c r="H105" s="43">
        <v>75</v>
      </c>
    </row>
    <row r="106" spans="1:8" x14ac:dyDescent="0.25">
      <c r="A106" s="21" t="s">
        <v>116</v>
      </c>
      <c r="B106" s="76" t="s">
        <v>11</v>
      </c>
      <c r="C106" s="17" t="s">
        <v>14</v>
      </c>
      <c r="D106" s="41">
        <f t="shared" si="3"/>
        <v>393</v>
      </c>
      <c r="E106" s="42">
        <v>100</v>
      </c>
      <c r="F106" s="42">
        <v>100</v>
      </c>
      <c r="G106" s="42">
        <v>97</v>
      </c>
      <c r="H106" s="43">
        <v>96</v>
      </c>
    </row>
    <row r="107" spans="1:8" x14ac:dyDescent="0.25">
      <c r="A107" s="21" t="s">
        <v>117</v>
      </c>
      <c r="B107" s="76" t="s">
        <v>12</v>
      </c>
      <c r="C107" s="17" t="s">
        <v>14</v>
      </c>
      <c r="D107" s="41">
        <f t="shared" si="3"/>
        <v>400</v>
      </c>
      <c r="E107" s="42">
        <v>103</v>
      </c>
      <c r="F107" s="42">
        <v>101</v>
      </c>
      <c r="G107" s="42">
        <v>107</v>
      </c>
      <c r="H107" s="43">
        <v>89</v>
      </c>
    </row>
    <row r="108" spans="1:8" ht="15.75" thickBot="1" x14ac:dyDescent="0.3">
      <c r="A108" s="21" t="s">
        <v>118</v>
      </c>
      <c r="B108" s="77" t="s">
        <v>13</v>
      </c>
      <c r="C108" s="9" t="s">
        <v>14</v>
      </c>
      <c r="D108" s="49">
        <f t="shared" si="3"/>
        <v>180</v>
      </c>
      <c r="E108" s="50">
        <v>44</v>
      </c>
      <c r="F108" s="50">
        <v>48</v>
      </c>
      <c r="G108" s="50">
        <v>49</v>
      </c>
      <c r="H108" s="51">
        <v>39</v>
      </c>
    </row>
    <row r="109" spans="1:8" ht="27" x14ac:dyDescent="0.25">
      <c r="A109" s="23" t="s">
        <v>119</v>
      </c>
      <c r="B109" s="11" t="s">
        <v>129</v>
      </c>
      <c r="C109" s="8" t="s">
        <v>14</v>
      </c>
      <c r="D109" s="55">
        <f t="shared" ref="D109:D140" si="6">E109+F109+G109+H109</f>
        <v>2052</v>
      </c>
      <c r="E109" s="47">
        <f>E110+E111+E112+E113+E114+E115+E116</f>
        <v>534</v>
      </c>
      <c r="F109" s="47">
        <f>F110+F111+F112+F113+F114+F115+F116</f>
        <v>523</v>
      </c>
      <c r="G109" s="47">
        <f>G110+G111+G112+G113+G114+G115+G116</f>
        <v>526</v>
      </c>
      <c r="H109" s="48">
        <f>H110+H111+H112+H113+H114+H115+H116</f>
        <v>469</v>
      </c>
    </row>
    <row r="110" spans="1:8" x14ac:dyDescent="0.25">
      <c r="A110" s="21" t="s">
        <v>120</v>
      </c>
      <c r="B110" s="76" t="s">
        <v>7</v>
      </c>
      <c r="C110" s="3" t="s">
        <v>14</v>
      </c>
      <c r="D110" s="41">
        <f t="shared" si="6"/>
        <v>407</v>
      </c>
      <c r="E110" s="42">
        <v>150</v>
      </c>
      <c r="F110" s="42">
        <v>91</v>
      </c>
      <c r="G110" s="42">
        <v>90</v>
      </c>
      <c r="H110" s="43">
        <v>76</v>
      </c>
    </row>
    <row r="111" spans="1:8" x14ac:dyDescent="0.25">
      <c r="A111" s="21" t="s">
        <v>121</v>
      </c>
      <c r="B111" s="78" t="s">
        <v>8</v>
      </c>
      <c r="C111" s="3" t="s">
        <v>14</v>
      </c>
      <c r="D111" s="41">
        <f t="shared" si="6"/>
        <v>439</v>
      </c>
      <c r="E111" s="42">
        <v>106</v>
      </c>
      <c r="F111" s="42">
        <v>114</v>
      </c>
      <c r="G111" s="42">
        <v>118</v>
      </c>
      <c r="H111" s="43">
        <v>101</v>
      </c>
    </row>
    <row r="112" spans="1:8" x14ac:dyDescent="0.25">
      <c r="A112" s="21" t="s">
        <v>122</v>
      </c>
      <c r="B112" s="76" t="s">
        <v>9</v>
      </c>
      <c r="C112" s="3" t="s">
        <v>14</v>
      </c>
      <c r="D112" s="41">
        <f t="shared" si="6"/>
        <v>293</v>
      </c>
      <c r="E112" s="42">
        <v>53</v>
      </c>
      <c r="F112" s="42">
        <v>80</v>
      </c>
      <c r="G112" s="42">
        <v>80</v>
      </c>
      <c r="H112" s="43">
        <v>80</v>
      </c>
    </row>
    <row r="113" spans="1:8" x14ac:dyDescent="0.25">
      <c r="A113" s="21" t="s">
        <v>123</v>
      </c>
      <c r="B113" s="76" t="s">
        <v>10</v>
      </c>
      <c r="C113" s="3" t="s">
        <v>14</v>
      </c>
      <c r="D113" s="41">
        <f t="shared" si="6"/>
        <v>118</v>
      </c>
      <c r="E113" s="42">
        <v>23</v>
      </c>
      <c r="F113" s="42">
        <v>31</v>
      </c>
      <c r="G113" s="42">
        <v>33</v>
      </c>
      <c r="H113" s="43">
        <v>31</v>
      </c>
    </row>
    <row r="114" spans="1:8" x14ac:dyDescent="0.25">
      <c r="A114" s="21" t="s">
        <v>124</v>
      </c>
      <c r="B114" s="76" t="s">
        <v>11</v>
      </c>
      <c r="C114" s="3" t="s">
        <v>14</v>
      </c>
      <c r="D114" s="41">
        <f t="shared" si="6"/>
        <v>145</v>
      </c>
      <c r="E114" s="42">
        <v>38</v>
      </c>
      <c r="F114" s="42">
        <v>36</v>
      </c>
      <c r="G114" s="42">
        <v>36</v>
      </c>
      <c r="H114" s="43">
        <v>35</v>
      </c>
    </row>
    <row r="115" spans="1:8" x14ac:dyDescent="0.25">
      <c r="A115" s="21" t="s">
        <v>125</v>
      </c>
      <c r="B115" s="76" t="s">
        <v>12</v>
      </c>
      <c r="C115" s="3" t="s">
        <v>14</v>
      </c>
      <c r="D115" s="41">
        <f t="shared" si="6"/>
        <v>408</v>
      </c>
      <c r="E115" s="42">
        <v>109</v>
      </c>
      <c r="F115" s="42">
        <v>107</v>
      </c>
      <c r="G115" s="42">
        <v>105</v>
      </c>
      <c r="H115" s="43">
        <v>87</v>
      </c>
    </row>
    <row r="116" spans="1:8" ht="15.75" thickBot="1" x14ac:dyDescent="0.3">
      <c r="A116" s="21" t="s">
        <v>126</v>
      </c>
      <c r="B116" s="77" t="s">
        <v>153</v>
      </c>
      <c r="C116" s="9" t="s">
        <v>14</v>
      </c>
      <c r="D116" s="49">
        <f t="shared" si="6"/>
        <v>242</v>
      </c>
      <c r="E116" s="50">
        <v>55</v>
      </c>
      <c r="F116" s="50">
        <v>64</v>
      </c>
      <c r="G116" s="50">
        <v>64</v>
      </c>
      <c r="H116" s="51">
        <v>59</v>
      </c>
    </row>
    <row r="117" spans="1:8" ht="15" customHeight="1" x14ac:dyDescent="0.25">
      <c r="A117" s="86" t="s">
        <v>130</v>
      </c>
      <c r="B117" s="91" t="s">
        <v>149</v>
      </c>
      <c r="C117" s="6" t="s">
        <v>19</v>
      </c>
      <c r="D117" s="52">
        <f t="shared" si="6"/>
        <v>2122</v>
      </c>
      <c r="E117" s="53">
        <f t="shared" ref="E117:H117" si="7">E119+E121+E123+E125+E127+E129+E131</f>
        <v>623</v>
      </c>
      <c r="F117" s="53">
        <f t="shared" si="7"/>
        <v>557</v>
      </c>
      <c r="G117" s="53">
        <f t="shared" si="7"/>
        <v>475</v>
      </c>
      <c r="H117" s="54">
        <f t="shared" si="7"/>
        <v>467</v>
      </c>
    </row>
    <row r="118" spans="1:8" x14ac:dyDescent="0.25">
      <c r="A118" s="85"/>
      <c r="B118" s="92"/>
      <c r="C118" s="3" t="s">
        <v>20</v>
      </c>
      <c r="D118" s="61">
        <f t="shared" si="6"/>
        <v>110016</v>
      </c>
      <c r="E118" s="62">
        <f>E120+E122+E124+E126+E128+E130+E132</f>
        <v>33958</v>
      </c>
      <c r="F118" s="62">
        <f t="shared" ref="F118:H118" si="8">F120+F122+F124+F126+F128+F130+F132</f>
        <v>22887</v>
      </c>
      <c r="G118" s="62">
        <f t="shared" si="8"/>
        <v>24605</v>
      </c>
      <c r="H118" s="63">
        <f t="shared" si="8"/>
        <v>28566</v>
      </c>
    </row>
    <row r="119" spans="1:8" ht="16.899999999999999" customHeight="1" x14ac:dyDescent="0.25">
      <c r="A119" s="84" t="s">
        <v>131</v>
      </c>
      <c r="B119" s="87" t="s">
        <v>7</v>
      </c>
      <c r="C119" s="3" t="s">
        <v>19</v>
      </c>
      <c r="D119" s="64">
        <f t="shared" si="6"/>
        <v>318</v>
      </c>
      <c r="E119" s="65">
        <v>123</v>
      </c>
      <c r="F119" s="65">
        <v>58</v>
      </c>
      <c r="G119" s="65">
        <v>82</v>
      </c>
      <c r="H119" s="66">
        <v>55</v>
      </c>
    </row>
    <row r="120" spans="1:8" ht="16.899999999999999" customHeight="1" x14ac:dyDescent="0.25">
      <c r="A120" s="85"/>
      <c r="B120" s="87"/>
      <c r="C120" s="3" t="s">
        <v>20</v>
      </c>
      <c r="D120" s="64">
        <f t="shared" si="6"/>
        <v>26151</v>
      </c>
      <c r="E120" s="65">
        <v>10061</v>
      </c>
      <c r="F120" s="65">
        <v>4624</v>
      </c>
      <c r="G120" s="65">
        <v>6338</v>
      </c>
      <c r="H120" s="66">
        <v>5128</v>
      </c>
    </row>
    <row r="121" spans="1:8" ht="16.899999999999999" customHeight="1" x14ac:dyDescent="0.25">
      <c r="A121" s="84" t="s">
        <v>132</v>
      </c>
      <c r="B121" s="87" t="s">
        <v>8</v>
      </c>
      <c r="C121" s="3" t="s">
        <v>19</v>
      </c>
      <c r="D121" s="64">
        <f t="shared" si="6"/>
        <v>414</v>
      </c>
      <c r="E121" s="65">
        <v>104</v>
      </c>
      <c r="F121" s="65">
        <v>98</v>
      </c>
      <c r="G121" s="65">
        <v>107</v>
      </c>
      <c r="H121" s="66">
        <v>105</v>
      </c>
    </row>
    <row r="122" spans="1:8" ht="16.899999999999999" customHeight="1" x14ac:dyDescent="0.25">
      <c r="A122" s="85"/>
      <c r="B122" s="87"/>
      <c r="C122" s="3" t="s">
        <v>20</v>
      </c>
      <c r="D122" s="64">
        <f t="shared" si="6"/>
        <v>32495</v>
      </c>
      <c r="E122" s="65">
        <v>8749</v>
      </c>
      <c r="F122" s="65">
        <v>7380</v>
      </c>
      <c r="G122" s="65">
        <v>7699</v>
      </c>
      <c r="H122" s="66">
        <v>8667</v>
      </c>
    </row>
    <row r="123" spans="1:8" ht="16.899999999999999" customHeight="1" x14ac:dyDescent="0.25">
      <c r="A123" s="84" t="s">
        <v>133</v>
      </c>
      <c r="B123" s="87" t="s">
        <v>9</v>
      </c>
      <c r="C123" s="3" t="s">
        <v>19</v>
      </c>
      <c r="D123" s="64">
        <f t="shared" si="6"/>
        <v>430</v>
      </c>
      <c r="E123" s="65">
        <v>123</v>
      </c>
      <c r="F123" s="65">
        <v>116</v>
      </c>
      <c r="G123" s="65">
        <v>89</v>
      </c>
      <c r="H123" s="66">
        <v>102</v>
      </c>
    </row>
    <row r="124" spans="1:8" ht="16.899999999999999" customHeight="1" x14ac:dyDescent="0.25">
      <c r="A124" s="85"/>
      <c r="B124" s="87"/>
      <c r="C124" s="3" t="s">
        <v>20</v>
      </c>
      <c r="D124" s="64">
        <f t="shared" si="6"/>
        <v>10416</v>
      </c>
      <c r="E124" s="65">
        <v>4550</v>
      </c>
      <c r="F124" s="65">
        <v>626</v>
      </c>
      <c r="G124" s="65">
        <v>640</v>
      </c>
      <c r="H124" s="66">
        <v>4600</v>
      </c>
    </row>
    <row r="125" spans="1:8" ht="16.899999999999999" customHeight="1" x14ac:dyDescent="0.25">
      <c r="A125" s="84" t="s">
        <v>134</v>
      </c>
      <c r="B125" s="87" t="s">
        <v>10</v>
      </c>
      <c r="C125" s="3" t="s">
        <v>19</v>
      </c>
      <c r="D125" s="64">
        <f t="shared" si="6"/>
        <v>155</v>
      </c>
      <c r="E125" s="65">
        <v>36</v>
      </c>
      <c r="F125" s="65">
        <v>41</v>
      </c>
      <c r="G125" s="65">
        <v>36</v>
      </c>
      <c r="H125" s="66">
        <v>42</v>
      </c>
    </row>
    <row r="126" spans="1:8" ht="16.899999999999999" customHeight="1" x14ac:dyDescent="0.25">
      <c r="A126" s="85"/>
      <c r="B126" s="87"/>
      <c r="C126" s="3" t="s">
        <v>20</v>
      </c>
      <c r="D126" s="64">
        <f t="shared" si="6"/>
        <v>10738</v>
      </c>
      <c r="E126" s="65">
        <v>2639</v>
      </c>
      <c r="F126" s="65">
        <v>2657</v>
      </c>
      <c r="G126" s="65">
        <v>2662</v>
      </c>
      <c r="H126" s="66">
        <v>2780</v>
      </c>
    </row>
    <row r="127" spans="1:8" ht="16.899999999999999" customHeight="1" x14ac:dyDescent="0.25">
      <c r="A127" s="84" t="s">
        <v>135</v>
      </c>
      <c r="B127" s="87" t="s">
        <v>11</v>
      </c>
      <c r="C127" s="3" t="s">
        <v>19</v>
      </c>
      <c r="D127" s="64">
        <f t="shared" si="6"/>
        <v>299</v>
      </c>
      <c r="E127" s="65">
        <v>104</v>
      </c>
      <c r="F127" s="65">
        <v>92</v>
      </c>
      <c r="G127" s="65">
        <v>57</v>
      </c>
      <c r="H127" s="66">
        <v>46</v>
      </c>
    </row>
    <row r="128" spans="1:8" ht="16.899999999999999" customHeight="1" x14ac:dyDescent="0.25">
      <c r="A128" s="85"/>
      <c r="B128" s="87"/>
      <c r="C128" s="3" t="s">
        <v>20</v>
      </c>
      <c r="D128" s="64">
        <f t="shared" si="6"/>
        <v>9673</v>
      </c>
      <c r="E128" s="65">
        <v>2548</v>
      </c>
      <c r="F128" s="65">
        <v>2653</v>
      </c>
      <c r="G128" s="65">
        <v>2330</v>
      </c>
      <c r="H128" s="66">
        <v>2142</v>
      </c>
    </row>
    <row r="129" spans="1:8" ht="16.899999999999999" customHeight="1" x14ac:dyDescent="0.25">
      <c r="A129" s="84" t="s">
        <v>136</v>
      </c>
      <c r="B129" s="87" t="s">
        <v>12</v>
      </c>
      <c r="C129" s="3" t="s">
        <v>19</v>
      </c>
      <c r="D129" s="64">
        <f t="shared" si="6"/>
        <v>339</v>
      </c>
      <c r="E129" s="65">
        <v>91</v>
      </c>
      <c r="F129" s="65">
        <v>113</v>
      </c>
      <c r="G129" s="65">
        <v>65</v>
      </c>
      <c r="H129" s="66">
        <v>70</v>
      </c>
    </row>
    <row r="130" spans="1:8" ht="16.899999999999999" customHeight="1" x14ac:dyDescent="0.25">
      <c r="A130" s="85"/>
      <c r="B130" s="87"/>
      <c r="C130" s="3" t="s">
        <v>20</v>
      </c>
      <c r="D130" s="64">
        <f t="shared" si="6"/>
        <v>8718</v>
      </c>
      <c r="E130" s="65">
        <v>2391</v>
      </c>
      <c r="F130" s="65">
        <v>2260</v>
      </c>
      <c r="G130" s="65">
        <v>1921</v>
      </c>
      <c r="H130" s="66">
        <v>2146</v>
      </c>
    </row>
    <row r="131" spans="1:8" ht="16.899999999999999" customHeight="1" x14ac:dyDescent="0.25">
      <c r="A131" s="84" t="s">
        <v>137</v>
      </c>
      <c r="B131" s="87" t="s">
        <v>153</v>
      </c>
      <c r="C131" s="3" t="s">
        <v>19</v>
      </c>
      <c r="D131" s="64">
        <f t="shared" si="6"/>
        <v>167</v>
      </c>
      <c r="E131" s="65">
        <v>42</v>
      </c>
      <c r="F131" s="65">
        <v>39</v>
      </c>
      <c r="G131" s="65">
        <v>39</v>
      </c>
      <c r="H131" s="66">
        <v>47</v>
      </c>
    </row>
    <row r="132" spans="1:8" ht="16.899999999999999" customHeight="1" thickBot="1" x14ac:dyDescent="0.3">
      <c r="A132" s="85"/>
      <c r="B132" s="89"/>
      <c r="C132" s="4" t="s">
        <v>20</v>
      </c>
      <c r="D132" s="67">
        <f t="shared" si="6"/>
        <v>11825</v>
      </c>
      <c r="E132" s="71">
        <v>3020</v>
      </c>
      <c r="F132" s="71">
        <v>2687</v>
      </c>
      <c r="G132" s="71">
        <v>3015</v>
      </c>
      <c r="H132" s="72">
        <v>3103</v>
      </c>
    </row>
    <row r="133" spans="1:8" ht="27" x14ac:dyDescent="0.25">
      <c r="A133" s="23" t="s">
        <v>138</v>
      </c>
      <c r="B133" s="11" t="s">
        <v>150</v>
      </c>
      <c r="C133" s="8" t="s">
        <v>6</v>
      </c>
      <c r="D133" s="55">
        <f t="shared" si="6"/>
        <v>3593</v>
      </c>
      <c r="E133" s="56">
        <f>E134+E135+E136+E137+E138+E139+E140</f>
        <v>193</v>
      </c>
      <c r="F133" s="56">
        <f>F134+F135+F136+F137+F138+F139+F140</f>
        <v>415</v>
      </c>
      <c r="G133" s="56">
        <f>G134+G135+G136+G137+G138+G139+G140</f>
        <v>1353</v>
      </c>
      <c r="H133" s="57">
        <f>H134+H135+H136+H137+H138+H139+H140</f>
        <v>1632</v>
      </c>
    </row>
    <row r="134" spans="1:8" x14ac:dyDescent="0.25">
      <c r="A134" s="21" t="s">
        <v>139</v>
      </c>
      <c r="B134" s="76" t="s">
        <v>7</v>
      </c>
      <c r="C134" s="17" t="s">
        <v>6</v>
      </c>
      <c r="D134" s="41">
        <f t="shared" si="6"/>
        <v>605</v>
      </c>
      <c r="E134" s="42">
        <v>0</v>
      </c>
      <c r="F134" s="42">
        <v>105</v>
      </c>
      <c r="G134" s="42">
        <v>240</v>
      </c>
      <c r="H134" s="43">
        <v>260</v>
      </c>
    </row>
    <row r="135" spans="1:8" x14ac:dyDescent="0.25">
      <c r="A135" s="21" t="s">
        <v>140</v>
      </c>
      <c r="B135" s="18" t="s">
        <v>8</v>
      </c>
      <c r="C135" s="17" t="s">
        <v>6</v>
      </c>
      <c r="D135" s="41">
        <f t="shared" si="6"/>
        <v>713</v>
      </c>
      <c r="E135" s="42">
        <v>0</v>
      </c>
      <c r="F135" s="42">
        <v>0</v>
      </c>
      <c r="G135" s="42">
        <v>201</v>
      </c>
      <c r="H135" s="43">
        <v>512</v>
      </c>
    </row>
    <row r="136" spans="1:8" x14ac:dyDescent="0.25">
      <c r="A136" s="21" t="s">
        <v>141</v>
      </c>
      <c r="B136" s="76" t="s">
        <v>9</v>
      </c>
      <c r="C136" s="17" t="s">
        <v>6</v>
      </c>
      <c r="D136" s="41">
        <f t="shared" si="6"/>
        <v>672</v>
      </c>
      <c r="E136" s="42">
        <v>0</v>
      </c>
      <c r="F136" s="42">
        <v>0</v>
      </c>
      <c r="G136" s="42">
        <v>291</v>
      </c>
      <c r="H136" s="43">
        <v>381</v>
      </c>
    </row>
    <row r="137" spans="1:8" x14ac:dyDescent="0.25">
      <c r="A137" s="21" t="s">
        <v>142</v>
      </c>
      <c r="B137" s="76" t="s">
        <v>10</v>
      </c>
      <c r="C137" s="17" t="s">
        <v>6</v>
      </c>
      <c r="D137" s="41">
        <f t="shared" si="6"/>
        <v>348</v>
      </c>
      <c r="E137" s="42">
        <v>5</v>
      </c>
      <c r="F137" s="42">
        <v>55</v>
      </c>
      <c r="G137" s="42">
        <v>158</v>
      </c>
      <c r="H137" s="43">
        <v>130</v>
      </c>
    </row>
    <row r="138" spans="1:8" x14ac:dyDescent="0.25">
      <c r="A138" s="21" t="s">
        <v>143</v>
      </c>
      <c r="B138" s="76" t="s">
        <v>11</v>
      </c>
      <c r="C138" s="17" t="s">
        <v>6</v>
      </c>
      <c r="D138" s="41">
        <f t="shared" si="6"/>
        <v>434</v>
      </c>
      <c r="E138" s="42">
        <v>50</v>
      </c>
      <c r="F138" s="42">
        <v>115</v>
      </c>
      <c r="G138" s="42">
        <v>154</v>
      </c>
      <c r="H138" s="43">
        <v>115</v>
      </c>
    </row>
    <row r="139" spans="1:8" x14ac:dyDescent="0.25">
      <c r="A139" s="21" t="s">
        <v>144</v>
      </c>
      <c r="B139" s="76" t="s">
        <v>12</v>
      </c>
      <c r="C139" s="17" t="s">
        <v>6</v>
      </c>
      <c r="D139" s="41">
        <f t="shared" si="6"/>
        <v>459</v>
      </c>
      <c r="E139" s="42">
        <v>62</v>
      </c>
      <c r="F139" s="42">
        <v>64</v>
      </c>
      <c r="G139" s="42">
        <v>205</v>
      </c>
      <c r="H139" s="43">
        <v>128</v>
      </c>
    </row>
    <row r="140" spans="1:8" ht="15.75" thickBot="1" x14ac:dyDescent="0.3">
      <c r="A140" s="24" t="s">
        <v>145</v>
      </c>
      <c r="B140" s="77" t="s">
        <v>16</v>
      </c>
      <c r="C140" s="9" t="s">
        <v>6</v>
      </c>
      <c r="D140" s="49">
        <f t="shared" si="6"/>
        <v>362</v>
      </c>
      <c r="E140" s="50">
        <v>76</v>
      </c>
      <c r="F140" s="50">
        <v>76</v>
      </c>
      <c r="G140" s="50">
        <v>104</v>
      </c>
      <c r="H140" s="51">
        <v>106</v>
      </c>
    </row>
    <row r="144" spans="1:8" ht="27" customHeight="1" x14ac:dyDescent="0.25"/>
    <row r="145" spans="1:8" ht="19.5" x14ac:dyDescent="0.35">
      <c r="A145" s="94" t="s">
        <v>154</v>
      </c>
      <c r="B145" s="94"/>
      <c r="C145" s="94"/>
      <c r="D145" s="94"/>
      <c r="E145" s="94"/>
      <c r="F145" s="94"/>
      <c r="G145" s="94"/>
      <c r="H145" s="94"/>
    </row>
  </sheetData>
  <mergeCells count="52">
    <mergeCell ref="A145:H145"/>
    <mergeCell ref="A4:H4"/>
    <mergeCell ref="A5:H5"/>
    <mergeCell ref="A6:H6"/>
    <mergeCell ref="A125:A126"/>
    <mergeCell ref="A127:A128"/>
    <mergeCell ref="B7:B8"/>
    <mergeCell ref="C7:C8"/>
    <mergeCell ref="E7:H7"/>
    <mergeCell ref="D7:D8"/>
    <mergeCell ref="A10:H10"/>
    <mergeCell ref="A7:A8"/>
    <mergeCell ref="A51:H51"/>
    <mergeCell ref="B77:B78"/>
    <mergeCell ref="A77:A78"/>
    <mergeCell ref="A79:A80"/>
    <mergeCell ref="A129:A130"/>
    <mergeCell ref="B131:B132"/>
    <mergeCell ref="B119:B120"/>
    <mergeCell ref="B121:B122"/>
    <mergeCell ref="B123:B124"/>
    <mergeCell ref="B125:B126"/>
    <mergeCell ref="B127:B128"/>
    <mergeCell ref="B129:B130"/>
    <mergeCell ref="A131:A132"/>
    <mergeCell ref="A121:A122"/>
    <mergeCell ref="A123:A124"/>
    <mergeCell ref="A81:A82"/>
    <mergeCell ref="A83:A84"/>
    <mergeCell ref="A85:A86"/>
    <mergeCell ref="A87:A88"/>
    <mergeCell ref="C77:C78"/>
    <mergeCell ref="B85:B86"/>
    <mergeCell ref="C85:C86"/>
    <mergeCell ref="B87:B88"/>
    <mergeCell ref="C87:C88"/>
    <mergeCell ref="A76:H76"/>
    <mergeCell ref="A89:A90"/>
    <mergeCell ref="A91:A92"/>
    <mergeCell ref="A117:A118"/>
    <mergeCell ref="A119:A120"/>
    <mergeCell ref="B89:B90"/>
    <mergeCell ref="C89:C90"/>
    <mergeCell ref="B79:B80"/>
    <mergeCell ref="C79:C80"/>
    <mergeCell ref="B81:B82"/>
    <mergeCell ref="C81:C82"/>
    <mergeCell ref="B83:B84"/>
    <mergeCell ref="C83:C84"/>
    <mergeCell ref="B91:B92"/>
    <mergeCell ref="C91:C92"/>
    <mergeCell ref="B117:B118"/>
  </mergeCells>
  <pageMargins left="0.78740157480314965" right="0.39370078740157483" top="0.74803149606299213" bottom="0.74803149606299213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2020-01-23T11:51:20Z</dcterms:modified>
</cp:coreProperties>
</file>