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160" windowWidth="11340" windowHeight="117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додаток!$A$1:$F$36</definedName>
  </definedNames>
  <calcPr calcId="145621"/>
</workbook>
</file>

<file path=xl/calcChain.xml><?xml version="1.0" encoding="utf-8"?>
<calcChain xmlns="http://schemas.openxmlformats.org/spreadsheetml/2006/main">
  <c r="E27" i="4" l="1"/>
  <c r="E26" i="4"/>
  <c r="E30" i="4"/>
  <c r="E31" i="4"/>
  <c r="F29" i="4" l="1"/>
  <c r="E28" i="4"/>
  <c r="E25" i="4"/>
  <c r="D25" i="4"/>
  <c r="D34" i="4"/>
  <c r="E17" i="4"/>
  <c r="E16" i="4" s="1"/>
  <c r="E18" i="4"/>
  <c r="E19" i="4"/>
  <c r="E21" i="4"/>
  <c r="E13" i="4"/>
  <c r="F13" i="4" s="1"/>
  <c r="D20" i="4"/>
  <c r="F12" i="4"/>
  <c r="E11" i="4"/>
  <c r="E10" i="4" s="1"/>
  <c r="F10" i="4" s="1"/>
  <c r="D11" i="4"/>
  <c r="F25" i="4" l="1"/>
  <c r="F26" i="4"/>
  <c r="F27" i="4"/>
  <c r="F28" i="4"/>
  <c r="F11" i="4"/>
  <c r="E20" i="4"/>
  <c r="F22" i="4"/>
  <c r="F17" i="4"/>
  <c r="F20" i="4" l="1"/>
  <c r="F24" i="4"/>
  <c r="F23" i="4"/>
  <c r="F19" i="4"/>
  <c r="F18" i="4"/>
  <c r="D15" i="4" l="1"/>
  <c r="F21" i="4" l="1"/>
  <c r="E15" i="4" l="1"/>
  <c r="F16" i="4"/>
  <c r="F15" i="4" l="1"/>
  <c r="E14" i="4"/>
  <c r="E34" i="4" s="1"/>
  <c r="F14" i="4"/>
  <c r="F34" i="4"/>
  <c r="F33" i="4" l="1"/>
  <c r="F31" i="4"/>
  <c r="E32" i="4"/>
  <c r="F30" i="4" l="1"/>
  <c r="F32" i="4"/>
</calcChain>
</file>

<file path=xl/sharedStrings.xml><?xml version="1.0" encoding="utf-8"?>
<sst xmlns="http://schemas.openxmlformats.org/spreadsheetml/2006/main" count="53" uniqueCount="45">
  <si>
    <t>грн.</t>
  </si>
  <si>
    <t>Показники бюджету</t>
  </si>
  <si>
    <t>КТКВ</t>
  </si>
  <si>
    <t>Зміни до показників</t>
  </si>
  <si>
    <t>у тому числі бюджет розвитку</t>
  </si>
  <si>
    <t>Видатки та кредитування  спеціального фонду, разом:</t>
  </si>
  <si>
    <t>Код  програмної класифікації видатків та кредитування місцевого бюджету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</si>
  <si>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</si>
  <si>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</si>
  <si>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</si>
  <si>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Проект унесення змін до показників міського бюджету на 2018 рік </t>
  </si>
  <si>
    <t xml:space="preserve">Затверджено на 2018 рік </t>
  </si>
  <si>
    <t>Уточнені показники на 2018 рік</t>
  </si>
  <si>
    <t>Управління охорони  здоров'я виконкому Криворізької міської ради</t>
  </si>
  <si>
    <t>0700000</t>
  </si>
  <si>
    <t>0710000</t>
  </si>
  <si>
    <t>0712010</t>
  </si>
  <si>
    <t>2010</t>
  </si>
  <si>
    <t xml:space="preserve">Багатопрофільна стаціонарна медична допомога населенню </t>
  </si>
  <si>
    <t xml:space="preserve">Керуюча справами виконкому </t>
  </si>
  <si>
    <t>Т.Мала</t>
  </si>
  <si>
    <t xml:space="preserve">             Додаток </t>
  </si>
  <si>
    <t>0600000</t>
  </si>
  <si>
    <t>Управління освіти і науки виконкому Криворізької міської ради</t>
  </si>
  <si>
    <t>0610000</t>
  </si>
  <si>
    <t>Інша економічна діяльність</t>
  </si>
  <si>
    <t>з них оплата праці</t>
  </si>
  <si>
    <t xml:space="preserve">з них комунальні послуги та енергоносії </t>
  </si>
  <si>
    <t>7690</t>
  </si>
  <si>
    <t>0617690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</si>
  <si>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</si>
  <si>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0617691</t>
  </si>
  <si>
    <t>7691</t>
  </si>
  <si>
    <t>у тому числі видатки споживання</t>
  </si>
  <si>
    <t>Доходи спеціального фонду разом: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</si>
  <si>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</si>
  <si>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</si>
  <si>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Доходи загального та спеціального фондів разом:</t>
  </si>
  <si>
    <t>7320</t>
  </si>
  <si>
    <t>Будівництво об'єктів соціально-культурного призначення</t>
  </si>
  <si>
    <t>0717320</t>
  </si>
  <si>
    <t>0717322</t>
  </si>
  <si>
    <t>7322</t>
  </si>
  <si>
    <t>Будівництво медичних установ та закладів</t>
  </si>
  <si>
    <r>
      <t xml:space="preserve">        </t>
    </r>
    <r>
      <rPr>
        <i/>
        <sz val="18"/>
        <rFont val="Times New Roman"/>
        <family val="1"/>
        <charset val="204"/>
      </rPr>
      <t xml:space="preserve">    20.11.2018 №532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</si>
</sst>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b/>
      <sz val="14"/>
      <color rgb="FFFF0000"/>
      <name val="Times New Roman"/>
      <family val="1"/>
      <charset val="204"/>
    </font>
    <font>
      <i/>
      <sz val="18"/>
      <color theme="0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3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/>
    <xf numFmtId="4" fontId="0" fillId="0" borderId="0" xfId="0" applyNumberFormat="1"/>
    <xf numFmtId="4" fontId="0" fillId="0" borderId="0" xfId="0" applyNumberFormat="1" applyFill="1"/>
    <xf numFmtId="4" fontId="3" fillId="0" borderId="5" xfId="0" applyNumberFormat="1" applyFont="1" applyFill="1" applyBorder="1" applyAlignment="1">
      <alignment horizontal="center" vertical="center"/>
    </xf>
    <xf numFmtId="4" fontId="4" fillId="4" borderId="0" xfId="0" applyNumberFormat="1" applyFont="1" applyFill="1" applyBorder="1" applyAlignment="1">
      <alignment horizontal="center" vertical="center"/>
    </xf>
    <xf numFmtId="0" fontId="24" fillId="2" borderId="1" xfId="0" applyFont="1" applyFill="1" applyBorder="1"/>
    <xf numFmtId="0" fontId="24" fillId="2" borderId="2" xfId="0" applyFont="1" applyFill="1" applyBorder="1"/>
    <xf numFmtId="0" fontId="24" fillId="2" borderId="6" xfId="0" applyFont="1" applyFill="1" applyBorder="1"/>
    <xf numFmtId="0" fontId="24" fillId="2" borderId="4" xfId="0" applyFont="1" applyFill="1" applyBorder="1"/>
    <xf numFmtId="4" fontId="5" fillId="2" borderId="4" xfId="0" applyNumberFormat="1" applyFont="1" applyFill="1" applyBorder="1" applyAlignment="1">
      <alignment horizontal="center" vertical="center"/>
    </xf>
    <xf numFmtId="0" fontId="19" fillId="0" borderId="0" xfId="0" applyFont="1"/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4" fontId="2" fillId="3" borderId="1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0" fontId="5" fillId="5" borderId="13" xfId="0" applyFont="1" applyFill="1" applyBorder="1"/>
    <xf numFmtId="0" fontId="27" fillId="5" borderId="14" xfId="0" applyFont="1" applyFill="1" applyBorder="1"/>
    <xf numFmtId="0" fontId="5" fillId="5" borderId="14" xfId="0" applyFont="1" applyFill="1" applyBorder="1" applyAlignment="1">
      <alignment vertical="center" wrapText="1"/>
    </xf>
    <xf numFmtId="4" fontId="5" fillId="5" borderId="14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5" borderId="8" xfId="0" applyFont="1" applyFill="1" applyBorder="1"/>
    <xf numFmtId="0" fontId="27" fillId="5" borderId="7" xfId="0" applyFont="1" applyFill="1" applyBorder="1"/>
    <xf numFmtId="0" fontId="28" fillId="5" borderId="7" xfId="0" applyFont="1" applyFill="1" applyBorder="1" applyAlignment="1">
      <alignment vertical="center" wrapText="1"/>
    </xf>
    <xf numFmtId="4" fontId="28" fillId="5" borderId="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view="pageBreakPreview" zoomScale="89" zoomScaleNormal="87" zoomScaleSheetLayoutView="89" workbookViewId="0">
      <selection activeCell="D5" sqref="D5"/>
    </sheetView>
  </sheetViews>
  <sheetFormatPr defaultRowHeight="12.75" x14ac:dyDescent="0.2"/>
  <cols>
    <col min="1" max="1" width="15.28515625" customWidth="1"/>
    <col min="2" max="2" width="14.140625" customWidth="1"/>
    <col min="3" max="3" width="41.28515625" customWidth="1"/>
    <col min="4" max="4" width="23.85546875" customWidth="1"/>
    <col min="5" max="6" width="21.7109375" customWidth="1"/>
    <col min="7" max="7" width="29.140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6.45" customHeight="1" x14ac:dyDescent="0.7">
      <c r="A1" s="5"/>
      <c r="B1" s="5"/>
      <c r="C1" s="5"/>
      <c r="D1" s="32" t="s">
        <v>21</v>
      </c>
      <c r="E1" s="31"/>
      <c r="F1" s="25"/>
      <c r="G1" s="17"/>
    </row>
    <row r="2" spans="1:8" ht="24.75" customHeight="1" x14ac:dyDescent="0.65">
      <c r="A2" s="5"/>
      <c r="B2" s="5"/>
      <c r="C2" s="5"/>
      <c r="D2" s="32" t="s">
        <v>7</v>
      </c>
      <c r="E2" s="27"/>
      <c r="F2" s="26"/>
      <c r="G2" s="18"/>
    </row>
    <row r="3" spans="1:8" ht="21.6" customHeight="1" x14ac:dyDescent="0.35">
      <c r="A3" s="5"/>
      <c r="B3" s="5"/>
      <c r="C3" s="5"/>
      <c r="D3" s="50" t="s">
        <v>44</v>
      </c>
      <c r="E3" s="51"/>
      <c r="F3" s="18"/>
      <c r="G3" s="18"/>
    </row>
    <row r="4" spans="1:8" ht="26.25" customHeight="1" x14ac:dyDescent="0.25">
      <c r="A4" s="98" t="s">
        <v>10</v>
      </c>
      <c r="B4" s="98"/>
      <c r="C4" s="99"/>
      <c r="D4" s="99"/>
      <c r="E4" s="99"/>
      <c r="F4" s="99"/>
      <c r="G4" s="16"/>
      <c r="H4" s="1"/>
    </row>
    <row r="5" spans="1:8" ht="9.75" customHeight="1" x14ac:dyDescent="0.25">
      <c r="A5" s="15"/>
      <c r="B5" s="15"/>
      <c r="C5" s="16"/>
      <c r="D5" s="16"/>
      <c r="E5" s="16"/>
      <c r="F5" s="16"/>
      <c r="G5" s="16"/>
      <c r="H5" s="1"/>
    </row>
    <row r="6" spans="1:8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102" t="s">
        <v>6</v>
      </c>
      <c r="B7" s="104" t="s">
        <v>9</v>
      </c>
      <c r="C7" s="100" t="s">
        <v>1</v>
      </c>
      <c r="D7" s="100" t="s">
        <v>11</v>
      </c>
      <c r="E7" s="100" t="s">
        <v>3</v>
      </c>
      <c r="F7" s="100" t="s">
        <v>12</v>
      </c>
      <c r="G7" s="23"/>
    </row>
    <row r="8" spans="1:8" ht="66" customHeight="1" thickBot="1" x14ac:dyDescent="0.25">
      <c r="A8" s="103" t="s">
        <v>2</v>
      </c>
      <c r="B8" s="105"/>
      <c r="C8" s="101"/>
      <c r="D8" s="101"/>
      <c r="E8" s="101"/>
      <c r="F8" s="101"/>
      <c r="G8" s="23"/>
    </row>
    <row r="9" spans="1:8" ht="18" customHeight="1" thickBot="1" x14ac:dyDescent="0.25">
      <c r="A9" s="52">
        <v>1</v>
      </c>
      <c r="B9" s="53">
        <v>2</v>
      </c>
      <c r="C9" s="53">
        <v>3</v>
      </c>
      <c r="D9" s="53">
        <v>4</v>
      </c>
      <c r="E9" s="53">
        <v>5</v>
      </c>
      <c r="F9" s="52">
        <v>6</v>
      </c>
      <c r="G9" s="23"/>
    </row>
    <row r="10" spans="1:8" ht="38.25" thickBot="1" x14ac:dyDescent="0.35">
      <c r="A10" s="73"/>
      <c r="B10" s="74"/>
      <c r="C10" s="75" t="s">
        <v>34</v>
      </c>
      <c r="D10" s="76">
        <v>241842710.63999999</v>
      </c>
      <c r="E10" s="76">
        <f>+E11+E37+E44</f>
        <v>1546915</v>
      </c>
      <c r="F10" s="76">
        <f t="shared" ref="F10" si="0">D10+E10</f>
        <v>243389625.63999999</v>
      </c>
      <c r="G10" s="23"/>
    </row>
    <row r="11" spans="1:8" ht="20.25" thickBot="1" x14ac:dyDescent="0.25">
      <c r="A11" s="52"/>
      <c r="B11" s="53">
        <v>50000000</v>
      </c>
      <c r="C11" s="82" t="s">
        <v>35</v>
      </c>
      <c r="D11" s="83">
        <f>D12</f>
        <v>23135586</v>
      </c>
      <c r="E11" s="84">
        <f>E12</f>
        <v>1546915</v>
      </c>
      <c r="F11" s="84">
        <f>D11+E11</f>
        <v>24682501</v>
      </c>
      <c r="G11" s="23"/>
    </row>
    <row r="12" spans="1:8" ht="99" customHeight="1" thickBot="1" x14ac:dyDescent="0.25">
      <c r="A12" s="77"/>
      <c r="B12" s="78">
        <v>50110000</v>
      </c>
      <c r="C12" s="79" t="s">
        <v>36</v>
      </c>
      <c r="D12" s="80">
        <v>23135586</v>
      </c>
      <c r="E12" s="80">
        <v>1546915</v>
      </c>
      <c r="F12" s="81">
        <f>D12+E12</f>
        <v>24682501</v>
      </c>
      <c r="G12" s="23"/>
    </row>
    <row r="13" spans="1:8" ht="39.75" thickBot="1" x14ac:dyDescent="0.35">
      <c r="A13" s="85"/>
      <c r="B13" s="86"/>
      <c r="C13" s="87" t="s">
        <v>37</v>
      </c>
      <c r="D13" s="88">
        <v>7312869780.8599997</v>
      </c>
      <c r="E13" s="88">
        <f>E12</f>
        <v>1546915</v>
      </c>
      <c r="F13" s="88">
        <f>D13+E13</f>
        <v>7314416695.8599997</v>
      </c>
      <c r="G13" s="23"/>
    </row>
    <row r="14" spans="1:8" ht="37.9" customHeight="1" thickBot="1" x14ac:dyDescent="0.35">
      <c r="A14" s="44"/>
      <c r="B14" s="45"/>
      <c r="C14" s="29" t="s">
        <v>5</v>
      </c>
      <c r="D14" s="46">
        <v>791885723.36000001</v>
      </c>
      <c r="E14" s="46">
        <f>E15</f>
        <v>1546915</v>
      </c>
      <c r="F14" s="46">
        <f t="shared" ref="F14:F16" si="1">D14+E14</f>
        <v>793432638.36000001</v>
      </c>
      <c r="G14" s="7"/>
      <c r="H14" s="39"/>
    </row>
    <row r="15" spans="1:8" ht="59.25" thickBot="1" x14ac:dyDescent="0.25">
      <c r="A15" s="60" t="s">
        <v>22</v>
      </c>
      <c r="B15" s="57"/>
      <c r="C15" s="57" t="s">
        <v>23</v>
      </c>
      <c r="D15" s="55">
        <f>D16</f>
        <v>174094410.93000001</v>
      </c>
      <c r="E15" s="55">
        <f>E16</f>
        <v>1546915</v>
      </c>
      <c r="F15" s="55">
        <f t="shared" si="1"/>
        <v>175641325.93000001</v>
      </c>
      <c r="G15" s="7"/>
      <c r="H15" s="2"/>
    </row>
    <row r="16" spans="1:8" ht="59.25" thickBot="1" x14ac:dyDescent="0.25">
      <c r="A16" s="60" t="s">
        <v>24</v>
      </c>
      <c r="B16" s="57"/>
      <c r="C16" s="57" t="s">
        <v>23</v>
      </c>
      <c r="D16" s="55">
        <v>174094410.93000001</v>
      </c>
      <c r="E16" s="55">
        <f>E17</f>
        <v>1546915</v>
      </c>
      <c r="F16" s="55">
        <f t="shared" si="1"/>
        <v>175641325.93000001</v>
      </c>
      <c r="G16" s="7"/>
      <c r="H16" s="2"/>
    </row>
    <row r="17" spans="1:8" ht="24.75" customHeight="1" thickBot="1" x14ac:dyDescent="0.25">
      <c r="A17" s="70"/>
      <c r="B17" s="71"/>
      <c r="C17" s="71" t="s">
        <v>33</v>
      </c>
      <c r="D17" s="72">
        <v>89080876</v>
      </c>
      <c r="E17" s="72">
        <f>E22</f>
        <v>1546915</v>
      </c>
      <c r="F17" s="72">
        <f t="shared" ref="F17" si="2">D17+E17</f>
        <v>90627791</v>
      </c>
      <c r="G17" s="7"/>
      <c r="H17" s="2"/>
    </row>
    <row r="18" spans="1:8" ht="22.9" customHeight="1" thickBot="1" x14ac:dyDescent="0.25">
      <c r="A18" s="70"/>
      <c r="B18" s="71"/>
      <c r="C18" s="71" t="s">
        <v>26</v>
      </c>
      <c r="D18" s="72">
        <v>7199357</v>
      </c>
      <c r="E18" s="72">
        <f>E23</f>
        <v>308673</v>
      </c>
      <c r="F18" s="72">
        <f t="shared" ref="F18:F19" si="3">D18+E18</f>
        <v>7508030</v>
      </c>
      <c r="G18" s="7"/>
      <c r="H18" s="2"/>
    </row>
    <row r="19" spans="1:8" ht="38.25" thickBot="1" x14ac:dyDescent="0.25">
      <c r="A19" s="70"/>
      <c r="B19" s="71"/>
      <c r="C19" s="71" t="s">
        <v>27</v>
      </c>
      <c r="D19" s="72">
        <v>2023514</v>
      </c>
      <c r="E19" s="72">
        <f>E24</f>
        <v>574708</v>
      </c>
      <c r="F19" s="72">
        <f t="shared" si="3"/>
        <v>2598222</v>
      </c>
      <c r="G19" s="7"/>
      <c r="H19" s="2"/>
    </row>
    <row r="20" spans="1:8" ht="18.75" x14ac:dyDescent="0.2">
      <c r="A20" s="36" t="s">
        <v>29</v>
      </c>
      <c r="B20" s="49" t="s">
        <v>28</v>
      </c>
      <c r="C20" s="63" t="s">
        <v>25</v>
      </c>
      <c r="D20" s="35">
        <f>D21</f>
        <v>8002715</v>
      </c>
      <c r="E20" s="35">
        <f>E22</f>
        <v>1546915</v>
      </c>
      <c r="F20" s="35">
        <f>D20+E20</f>
        <v>9549630</v>
      </c>
      <c r="G20" s="7"/>
      <c r="H20" s="2"/>
    </row>
    <row r="21" spans="1:8" ht="222" customHeight="1" x14ac:dyDescent="0.2">
      <c r="A21" s="54" t="s">
        <v>31</v>
      </c>
      <c r="B21" s="48" t="s">
        <v>32</v>
      </c>
      <c r="C21" s="65" t="s">
        <v>30</v>
      </c>
      <c r="D21" s="34">
        <v>8002715</v>
      </c>
      <c r="E21" s="40">
        <f>E22</f>
        <v>1546915</v>
      </c>
      <c r="F21" s="40">
        <f>D21+E21</f>
        <v>9549630</v>
      </c>
      <c r="G21" s="7"/>
      <c r="H21" s="2"/>
    </row>
    <row r="22" spans="1:8" ht="18.75" x14ac:dyDescent="0.2">
      <c r="A22" s="54"/>
      <c r="B22" s="48"/>
      <c r="C22" s="69" t="s">
        <v>33</v>
      </c>
      <c r="D22" s="40">
        <v>8002715</v>
      </c>
      <c r="E22" s="40">
        <v>1546915</v>
      </c>
      <c r="F22" s="40">
        <f t="shared" ref="F22" si="4">D22+E22</f>
        <v>9549630</v>
      </c>
      <c r="G22" s="7"/>
      <c r="H22" s="2"/>
    </row>
    <row r="23" spans="1:8" ht="18.75" x14ac:dyDescent="0.2">
      <c r="A23" s="54"/>
      <c r="B23" s="48"/>
      <c r="C23" s="64" t="s">
        <v>26</v>
      </c>
      <c r="D23" s="40">
        <v>4275361</v>
      </c>
      <c r="E23" s="40">
        <v>308673</v>
      </c>
      <c r="F23" s="40">
        <f t="shared" ref="F23:F27" si="5">D23+E23</f>
        <v>4584034</v>
      </c>
      <c r="G23" s="7"/>
      <c r="H23" s="2"/>
    </row>
    <row r="24" spans="1:8" ht="33.75" thickBot="1" x14ac:dyDescent="0.25">
      <c r="A24" s="62"/>
      <c r="B24" s="59"/>
      <c r="C24" s="64" t="s">
        <v>27</v>
      </c>
      <c r="D24" s="40">
        <v>1616090</v>
      </c>
      <c r="E24" s="40">
        <v>574708</v>
      </c>
      <c r="F24" s="40">
        <f t="shared" si="5"/>
        <v>2190798</v>
      </c>
      <c r="G24" s="7"/>
      <c r="H24" s="2"/>
    </row>
    <row r="25" spans="1:8" ht="59.25" thickBot="1" x14ac:dyDescent="0.25">
      <c r="A25" s="60" t="s">
        <v>14</v>
      </c>
      <c r="B25" s="57"/>
      <c r="C25" s="57" t="s">
        <v>13</v>
      </c>
      <c r="D25" s="55">
        <f>D26</f>
        <v>78457285.280000001</v>
      </c>
      <c r="E25" s="55">
        <f>E26</f>
        <v>0</v>
      </c>
      <c r="F25" s="55">
        <f t="shared" si="5"/>
        <v>78457285.280000001</v>
      </c>
      <c r="G25" s="7"/>
      <c r="H25" s="2"/>
    </row>
    <row r="26" spans="1:8" ht="59.25" thickBot="1" x14ac:dyDescent="0.25">
      <c r="A26" s="66" t="s">
        <v>15</v>
      </c>
      <c r="B26" s="67"/>
      <c r="C26" s="67" t="s">
        <v>13</v>
      </c>
      <c r="D26" s="68">
        <v>78457285.280000001</v>
      </c>
      <c r="E26" s="68">
        <f>E28+E30</f>
        <v>0</v>
      </c>
      <c r="F26" s="68">
        <f t="shared" si="5"/>
        <v>78457285.280000001</v>
      </c>
      <c r="G26" s="7"/>
      <c r="H26" s="2"/>
    </row>
    <row r="27" spans="1:8" ht="19.5" thickBot="1" x14ac:dyDescent="0.25">
      <c r="A27" s="61"/>
      <c r="B27" s="58"/>
      <c r="C27" s="58" t="s">
        <v>4</v>
      </c>
      <c r="D27" s="56">
        <v>50158550.280000001</v>
      </c>
      <c r="E27" s="56">
        <f>E29+E31</f>
        <v>0</v>
      </c>
      <c r="F27" s="56">
        <f t="shared" si="5"/>
        <v>50158550.280000001</v>
      </c>
      <c r="G27" s="7"/>
      <c r="H27" s="2"/>
    </row>
    <row r="28" spans="1:8" ht="37.5" x14ac:dyDescent="0.2">
      <c r="A28" s="36" t="s">
        <v>16</v>
      </c>
      <c r="B28" s="49" t="s">
        <v>17</v>
      </c>
      <c r="C28" s="63" t="s">
        <v>18</v>
      </c>
      <c r="D28" s="35">
        <v>41279960.740000002</v>
      </c>
      <c r="E28" s="35">
        <f>E29</f>
        <v>-2300000</v>
      </c>
      <c r="F28" s="35">
        <f>D28+E28</f>
        <v>38979960.740000002</v>
      </c>
      <c r="G28" s="7"/>
      <c r="H28" s="2"/>
    </row>
    <row r="29" spans="1:8" ht="18.75" x14ac:dyDescent="0.2">
      <c r="A29" s="62"/>
      <c r="B29" s="59"/>
      <c r="C29" s="64" t="s">
        <v>4</v>
      </c>
      <c r="D29" s="40">
        <v>30458117.739999998</v>
      </c>
      <c r="E29" s="40">
        <v>-2300000</v>
      </c>
      <c r="F29" s="40">
        <f t="shared" ref="F29:F32" si="6">D29+E29</f>
        <v>28158117.739999998</v>
      </c>
      <c r="G29" s="7"/>
      <c r="H29" s="2"/>
    </row>
    <row r="30" spans="1:8" ht="37.5" x14ac:dyDescent="0.2">
      <c r="A30" s="89" t="s">
        <v>40</v>
      </c>
      <c r="B30" s="36" t="s">
        <v>38</v>
      </c>
      <c r="C30" s="90" t="s">
        <v>39</v>
      </c>
      <c r="D30" s="35">
        <v>0</v>
      </c>
      <c r="E30" s="35">
        <f>E32</f>
        <v>2300000</v>
      </c>
      <c r="F30" s="35">
        <f t="shared" si="6"/>
        <v>2300000</v>
      </c>
      <c r="G30" s="7"/>
      <c r="H30" s="2"/>
    </row>
    <row r="31" spans="1:8" ht="18.75" x14ac:dyDescent="0.2">
      <c r="A31" s="91"/>
      <c r="B31" s="91"/>
      <c r="C31" s="69" t="s">
        <v>4</v>
      </c>
      <c r="D31" s="92">
        <v>0</v>
      </c>
      <c r="E31" s="34">
        <f>E33</f>
        <v>2300000</v>
      </c>
      <c r="F31" s="34">
        <f t="shared" si="6"/>
        <v>2300000</v>
      </c>
      <c r="G31" s="7"/>
      <c r="H31" s="2"/>
    </row>
    <row r="32" spans="1:8" ht="37.5" x14ac:dyDescent="0.2">
      <c r="A32" s="93" t="s">
        <v>41</v>
      </c>
      <c r="B32" s="94" t="s">
        <v>42</v>
      </c>
      <c r="C32" s="95" t="s">
        <v>43</v>
      </c>
      <c r="D32" s="92">
        <v>0</v>
      </c>
      <c r="E32" s="96">
        <f>E33</f>
        <v>2300000</v>
      </c>
      <c r="F32" s="34">
        <f t="shared" si="6"/>
        <v>2300000</v>
      </c>
      <c r="G32" s="7"/>
      <c r="H32" s="2"/>
    </row>
    <row r="33" spans="1:12" ht="19.5" thickBot="1" x14ac:dyDescent="0.25">
      <c r="A33" s="91"/>
      <c r="B33" s="91"/>
      <c r="C33" s="69" t="s">
        <v>4</v>
      </c>
      <c r="D33" s="92">
        <v>0</v>
      </c>
      <c r="E33" s="34">
        <v>2300000</v>
      </c>
      <c r="F33" s="34">
        <f t="shared" ref="F33" si="7">D33+E33</f>
        <v>2300000</v>
      </c>
      <c r="G33" s="7"/>
      <c r="H33" s="2"/>
    </row>
    <row r="34" spans="1:12" ht="57" thickBot="1" x14ac:dyDescent="0.35">
      <c r="A34" s="42"/>
      <c r="B34" s="43"/>
      <c r="C34" s="28" t="s">
        <v>8</v>
      </c>
      <c r="D34" s="30">
        <f>7616080523.39+666366</f>
        <v>7616746889.3900003</v>
      </c>
      <c r="E34" s="30">
        <f>E14</f>
        <v>1546915</v>
      </c>
      <c r="F34" s="30">
        <f t="shared" ref="F34" si="8">D34+E34</f>
        <v>7618293804.3900003</v>
      </c>
      <c r="G34" s="41"/>
      <c r="H34" s="2"/>
      <c r="I34" s="37"/>
    </row>
    <row r="35" spans="1:12" ht="33.75" customHeight="1" x14ac:dyDescent="0.2">
      <c r="A35" s="19"/>
      <c r="B35" s="19"/>
      <c r="C35" s="20"/>
      <c r="D35" s="7"/>
      <c r="E35" s="7"/>
      <c r="F35" s="7"/>
      <c r="G35" s="7"/>
      <c r="H35" s="2"/>
      <c r="J35" s="7"/>
      <c r="K35" s="38"/>
    </row>
    <row r="36" spans="1:12" ht="106.5" customHeight="1" x14ac:dyDescent="0.35">
      <c r="A36" s="97" t="s">
        <v>19</v>
      </c>
      <c r="B36" s="97"/>
      <c r="C36" s="97"/>
      <c r="D36" s="47"/>
      <c r="E36" s="33" t="s">
        <v>20</v>
      </c>
      <c r="F36" s="11"/>
      <c r="G36" s="11"/>
      <c r="H36" s="39"/>
      <c r="J36" s="22"/>
      <c r="K36" s="22"/>
      <c r="L36" s="22"/>
    </row>
    <row r="37" spans="1:12" ht="23.25" customHeight="1" x14ac:dyDescent="0.35">
      <c r="A37" s="14"/>
      <c r="B37" s="14"/>
      <c r="C37" s="12"/>
      <c r="D37" s="10"/>
      <c r="E37" s="13"/>
      <c r="F37" s="11"/>
      <c r="G37" s="11"/>
      <c r="H37" s="39"/>
      <c r="J37" s="22"/>
      <c r="K37" s="22"/>
      <c r="L37" s="22"/>
    </row>
    <row r="38" spans="1:12" ht="20.25" x14ac:dyDescent="0.3">
      <c r="A38" s="10"/>
      <c r="B38" s="10"/>
      <c r="E38" s="10"/>
      <c r="F38" s="5"/>
      <c r="G38" s="5"/>
      <c r="H38" s="2"/>
      <c r="J38" s="22"/>
      <c r="K38" s="22"/>
      <c r="L38" s="22"/>
    </row>
    <row r="39" spans="1:12" ht="18.75" x14ac:dyDescent="0.3">
      <c r="A39" s="8"/>
      <c r="B39" s="8"/>
      <c r="C39" s="9"/>
      <c r="D39" s="5"/>
      <c r="E39" s="5"/>
      <c r="F39" s="5"/>
      <c r="G39" s="5"/>
      <c r="H39" s="2"/>
    </row>
    <row r="40" spans="1:12" ht="18.75" x14ac:dyDescent="0.3">
      <c r="A40" s="8"/>
      <c r="B40" s="8"/>
      <c r="C40" s="9"/>
      <c r="D40" s="5"/>
      <c r="E40" s="21"/>
      <c r="F40" s="5"/>
      <c r="G40" s="5"/>
      <c r="H40" s="2"/>
    </row>
    <row r="41" spans="1:12" ht="18.75" x14ac:dyDescent="0.3">
      <c r="A41" s="8"/>
      <c r="B41" s="8"/>
      <c r="C41" s="9"/>
      <c r="D41" s="5"/>
      <c r="E41" s="5"/>
      <c r="F41" s="5"/>
      <c r="G41" s="5"/>
      <c r="H41" s="2"/>
      <c r="I41" s="24"/>
      <c r="J41" s="24"/>
      <c r="K41" s="24"/>
    </row>
    <row r="42" spans="1:12" ht="18.75" x14ac:dyDescent="0.3">
      <c r="A42" s="8"/>
      <c r="B42" s="8"/>
      <c r="C42" s="9"/>
      <c r="D42" s="5"/>
      <c r="E42" s="5"/>
      <c r="F42" s="5"/>
      <c r="G42" s="5"/>
      <c r="H42" s="2"/>
    </row>
    <row r="43" spans="1:12" ht="18.75" x14ac:dyDescent="0.3">
      <c r="A43" s="8"/>
      <c r="B43" s="8"/>
      <c r="C43" s="9"/>
      <c r="D43" s="5"/>
      <c r="E43" s="5"/>
      <c r="F43" s="5"/>
      <c r="G43" s="5"/>
      <c r="H43" s="2"/>
    </row>
    <row r="44" spans="1:12" ht="18.75" x14ac:dyDescent="0.3">
      <c r="A44" s="8"/>
      <c r="B44" s="8"/>
      <c r="C44" s="9"/>
      <c r="D44" s="5"/>
      <c r="E44" s="5"/>
      <c r="F44" s="5"/>
      <c r="G44" s="5"/>
      <c r="H44" s="2"/>
    </row>
    <row r="45" spans="1:12" ht="18.75" x14ac:dyDescent="0.3">
      <c r="A45" s="8"/>
      <c r="B45" s="8"/>
      <c r="C45" s="9"/>
      <c r="D45" s="5"/>
      <c r="E45" s="5"/>
      <c r="F45" s="5"/>
      <c r="G45" s="5"/>
      <c r="H45" s="2"/>
    </row>
    <row r="46" spans="1:12" ht="18.75" x14ac:dyDescent="0.3">
      <c r="A46" s="8"/>
      <c r="B46" s="8"/>
      <c r="C46" s="9"/>
      <c r="D46" s="5"/>
      <c r="E46" s="5"/>
      <c r="F46" s="5"/>
      <c r="G46" s="5"/>
      <c r="H46" s="2"/>
    </row>
    <row r="47" spans="1:12" ht="18.75" x14ac:dyDescent="0.3">
      <c r="A47" s="8"/>
      <c r="B47" s="8"/>
      <c r="C47" s="9"/>
      <c r="D47" s="5"/>
      <c r="E47" s="5"/>
      <c r="F47" s="5"/>
      <c r="G47" s="5"/>
      <c r="H47" s="2"/>
    </row>
    <row r="48" spans="1:12" ht="18.75" x14ac:dyDescent="0.3">
      <c r="A48" s="8"/>
      <c r="B48" s="8"/>
      <c r="C48" s="9"/>
      <c r="D48" s="5"/>
      <c r="E48" s="5"/>
      <c r="F48" s="5"/>
      <c r="G48" s="5"/>
      <c r="H48" s="2"/>
    </row>
    <row r="49" spans="1:8" ht="18.75" x14ac:dyDescent="0.3">
      <c r="A49" s="8"/>
      <c r="B49" s="8"/>
      <c r="C49" s="9"/>
      <c r="D49" s="5"/>
      <c r="E49" s="5"/>
      <c r="F49" s="5"/>
      <c r="G49" s="5"/>
      <c r="H49" s="2"/>
    </row>
    <row r="50" spans="1:8" x14ac:dyDescent="0.2">
      <c r="A50" s="3"/>
      <c r="B50" s="3"/>
      <c r="C50" s="2"/>
      <c r="H50" s="2"/>
    </row>
    <row r="51" spans="1:8" x14ac:dyDescent="0.2">
      <c r="A51" s="3"/>
      <c r="B51" s="3"/>
      <c r="C51" s="2"/>
      <c r="H51" s="2"/>
    </row>
    <row r="52" spans="1:8" x14ac:dyDescent="0.2">
      <c r="A52" s="3"/>
      <c r="B52" s="3"/>
      <c r="C52" s="2"/>
      <c r="H52" s="2"/>
    </row>
    <row r="53" spans="1:8" x14ac:dyDescent="0.2">
      <c r="A53" s="3"/>
      <c r="B53" s="3"/>
      <c r="C53" s="2"/>
      <c r="H53" s="2"/>
    </row>
    <row r="54" spans="1:8" x14ac:dyDescent="0.2">
      <c r="A54" s="3"/>
      <c r="B54" s="3"/>
      <c r="C54" s="2"/>
      <c r="H54" s="2"/>
    </row>
    <row r="55" spans="1:8" x14ac:dyDescent="0.2">
      <c r="A55" s="3"/>
      <c r="B55" s="3"/>
      <c r="C55" s="2"/>
      <c r="H55" s="2"/>
    </row>
    <row r="56" spans="1:8" x14ac:dyDescent="0.2">
      <c r="A56" s="3"/>
      <c r="B56" s="3"/>
      <c r="C56" s="2"/>
      <c r="H56" s="2"/>
    </row>
    <row r="57" spans="1:8" x14ac:dyDescent="0.2">
      <c r="A57" s="3"/>
      <c r="B57" s="3"/>
      <c r="C57" s="2"/>
      <c r="H57" s="2"/>
    </row>
    <row r="58" spans="1:8" x14ac:dyDescent="0.2">
      <c r="A58" s="3"/>
      <c r="B58" s="3"/>
      <c r="C58" s="2"/>
      <c r="H58" s="2"/>
    </row>
    <row r="59" spans="1:8" x14ac:dyDescent="0.2">
      <c r="A59" s="3"/>
      <c r="B59" s="3"/>
      <c r="C59" s="2"/>
      <c r="H59" s="2"/>
    </row>
    <row r="60" spans="1:8" x14ac:dyDescent="0.2">
      <c r="A60" s="3"/>
      <c r="B60" s="3"/>
      <c r="C60" s="2"/>
      <c r="H60" s="2"/>
    </row>
    <row r="61" spans="1:8" x14ac:dyDescent="0.2">
      <c r="A61" s="3"/>
      <c r="B61" s="3"/>
      <c r="C61" s="2"/>
      <c r="H61" s="2"/>
    </row>
    <row r="62" spans="1:8" x14ac:dyDescent="0.2">
      <c r="A62" s="3"/>
      <c r="B62" s="3"/>
      <c r="C62" s="2"/>
      <c r="H62" s="2"/>
    </row>
    <row r="63" spans="1:8" x14ac:dyDescent="0.2">
      <c r="A63" s="3"/>
      <c r="B63" s="3"/>
      <c r="C63" s="2"/>
      <c r="H63" s="2"/>
    </row>
    <row r="64" spans="1:8" x14ac:dyDescent="0.2">
      <c r="A64" s="3"/>
      <c r="B64" s="3"/>
      <c r="C64" s="2"/>
      <c r="H64" s="2"/>
    </row>
    <row r="65" spans="1:8" x14ac:dyDescent="0.2">
      <c r="A65" s="3"/>
      <c r="B65" s="3"/>
      <c r="C65" s="2"/>
      <c r="H65" s="2"/>
    </row>
    <row r="66" spans="1:8" x14ac:dyDescent="0.2">
      <c r="A66" s="3"/>
      <c r="B66" s="3"/>
      <c r="C66" s="2"/>
      <c r="H66" s="2"/>
    </row>
    <row r="67" spans="1:8" x14ac:dyDescent="0.2">
      <c r="A67" s="3"/>
      <c r="B67" s="3"/>
      <c r="C67" s="2"/>
      <c r="H67" s="2"/>
    </row>
    <row r="68" spans="1:8" x14ac:dyDescent="0.2">
      <c r="A68" s="3"/>
      <c r="B68" s="3"/>
      <c r="C68" s="2"/>
      <c r="H68" s="2"/>
    </row>
    <row r="69" spans="1:8" x14ac:dyDescent="0.2">
      <c r="A69" s="3"/>
      <c r="B69" s="3"/>
      <c r="C69" s="2"/>
      <c r="H69" s="2"/>
    </row>
    <row r="70" spans="1:8" x14ac:dyDescent="0.2">
      <c r="A70" s="3"/>
      <c r="B70" s="3"/>
      <c r="C70" s="2"/>
      <c r="H70" s="2"/>
    </row>
    <row r="71" spans="1:8" x14ac:dyDescent="0.2">
      <c r="A71" s="3"/>
      <c r="B71" s="3"/>
      <c r="C71" s="2"/>
      <c r="H71" s="2"/>
    </row>
    <row r="72" spans="1:8" x14ac:dyDescent="0.2">
      <c r="A72" s="3"/>
      <c r="B72" s="3"/>
      <c r="C72" s="2"/>
      <c r="H72" s="2"/>
    </row>
    <row r="73" spans="1:8" x14ac:dyDescent="0.2">
      <c r="A73" s="3"/>
      <c r="B73" s="3"/>
      <c r="C73" s="2"/>
      <c r="H73" s="2"/>
    </row>
    <row r="74" spans="1:8" x14ac:dyDescent="0.2">
      <c r="A74" s="3"/>
      <c r="B74" s="3"/>
      <c r="C74" s="2"/>
      <c r="H74" s="2"/>
    </row>
    <row r="75" spans="1:8" x14ac:dyDescent="0.2">
      <c r="A75" s="3"/>
      <c r="B75" s="3"/>
      <c r="C75" s="2"/>
      <c r="H75" s="2"/>
    </row>
    <row r="76" spans="1:8" x14ac:dyDescent="0.2">
      <c r="A76" s="3"/>
      <c r="B76" s="3"/>
      <c r="C76" s="2"/>
      <c r="H76" s="2"/>
    </row>
    <row r="77" spans="1:8" x14ac:dyDescent="0.2">
      <c r="A77" s="3"/>
      <c r="B77" s="3"/>
      <c r="C77" s="2"/>
      <c r="H77" s="2"/>
    </row>
    <row r="78" spans="1:8" x14ac:dyDescent="0.2">
      <c r="A78" s="3"/>
      <c r="B78" s="3"/>
      <c r="C78" s="2"/>
      <c r="H78" s="2"/>
    </row>
    <row r="79" spans="1:8" x14ac:dyDescent="0.2">
      <c r="A79" s="3"/>
      <c r="B79" s="3"/>
      <c r="C79" s="2"/>
      <c r="H79" s="2"/>
    </row>
    <row r="80" spans="1:8" x14ac:dyDescent="0.2">
      <c r="A80" s="3"/>
      <c r="B80" s="3"/>
      <c r="C80" s="2"/>
    </row>
    <row r="81" spans="1:3" x14ac:dyDescent="0.2">
      <c r="A81" s="3"/>
      <c r="B81" s="3"/>
      <c r="C81" s="2"/>
    </row>
    <row r="82" spans="1:3" x14ac:dyDescent="0.2">
      <c r="A82" s="3"/>
      <c r="B82" s="3"/>
      <c r="C82" s="2"/>
    </row>
    <row r="83" spans="1:3" x14ac:dyDescent="0.2">
      <c r="A83" s="3"/>
      <c r="B83" s="3"/>
      <c r="C83" s="2"/>
    </row>
    <row r="84" spans="1:3" x14ac:dyDescent="0.2">
      <c r="A84" s="3"/>
      <c r="B84" s="3"/>
      <c r="C84" s="2"/>
    </row>
    <row r="85" spans="1:3" x14ac:dyDescent="0.2">
      <c r="A85" s="3"/>
      <c r="B85" s="3"/>
      <c r="C85" s="2"/>
    </row>
    <row r="86" spans="1:3" x14ac:dyDescent="0.2">
      <c r="A86" s="3"/>
      <c r="B86" s="3"/>
      <c r="C86" s="2"/>
    </row>
    <row r="87" spans="1:3" x14ac:dyDescent="0.2">
      <c r="A87" s="3"/>
      <c r="B87" s="3"/>
      <c r="C87" s="2"/>
    </row>
    <row r="88" spans="1:3" x14ac:dyDescent="0.2">
      <c r="A88" s="3"/>
      <c r="B88" s="3"/>
      <c r="C88" s="2"/>
    </row>
    <row r="89" spans="1:3" x14ac:dyDescent="0.2">
      <c r="A89" s="3"/>
      <c r="B89" s="3"/>
      <c r="C89" s="2"/>
    </row>
    <row r="90" spans="1:3" x14ac:dyDescent="0.2">
      <c r="A90" s="3"/>
      <c r="B90" s="3"/>
      <c r="C90" s="2"/>
    </row>
    <row r="91" spans="1:3" x14ac:dyDescent="0.2">
      <c r="A91" s="3"/>
      <c r="B91" s="3"/>
      <c r="C91" s="2"/>
    </row>
    <row r="92" spans="1:3" x14ac:dyDescent="0.2">
      <c r="A92" s="3"/>
      <c r="B92" s="3"/>
      <c r="C92" s="2"/>
    </row>
    <row r="93" spans="1:3" x14ac:dyDescent="0.2">
      <c r="A93" s="3"/>
      <c r="B93" s="3"/>
      <c r="C93" s="2"/>
    </row>
    <row r="94" spans="1:3" x14ac:dyDescent="0.2">
      <c r="A94" s="3"/>
      <c r="B94" s="3"/>
      <c r="C94" s="2"/>
    </row>
    <row r="95" spans="1:3" x14ac:dyDescent="0.2">
      <c r="A95" s="3"/>
      <c r="B95" s="3"/>
      <c r="C95" s="2"/>
    </row>
    <row r="96" spans="1:3" x14ac:dyDescent="0.2">
      <c r="A96" s="3"/>
      <c r="B96" s="3"/>
      <c r="C96" s="2"/>
    </row>
    <row r="97" spans="1:3" x14ac:dyDescent="0.2">
      <c r="A97" s="3"/>
      <c r="B97" s="3"/>
      <c r="C97" s="2"/>
    </row>
    <row r="98" spans="1:3" x14ac:dyDescent="0.2">
      <c r="A98" s="3"/>
      <c r="B98" s="3"/>
      <c r="C98" s="2"/>
    </row>
    <row r="99" spans="1:3" x14ac:dyDescent="0.2">
      <c r="A99" s="3"/>
      <c r="B99" s="3"/>
      <c r="C99" s="2"/>
    </row>
    <row r="100" spans="1:3" x14ac:dyDescent="0.2">
      <c r="A100" s="3"/>
      <c r="B100" s="3"/>
      <c r="C100" s="2"/>
    </row>
    <row r="101" spans="1:3" x14ac:dyDescent="0.2">
      <c r="A101" s="3"/>
      <c r="B101" s="3"/>
      <c r="C101" s="2"/>
    </row>
    <row r="102" spans="1:3" x14ac:dyDescent="0.2">
      <c r="A102" s="3"/>
      <c r="B102" s="3"/>
      <c r="C102" s="2"/>
    </row>
    <row r="103" spans="1:3" x14ac:dyDescent="0.2">
      <c r="A103" s="3"/>
      <c r="B103" s="3"/>
      <c r="C103" s="2"/>
    </row>
    <row r="104" spans="1:3" x14ac:dyDescent="0.2">
      <c r="A104" s="3"/>
      <c r="B104" s="3"/>
      <c r="C104" s="2"/>
    </row>
    <row r="105" spans="1:3" x14ac:dyDescent="0.2">
      <c r="A105" s="3"/>
      <c r="B105" s="3"/>
      <c r="C105" s="2"/>
    </row>
    <row r="106" spans="1:3" x14ac:dyDescent="0.2">
      <c r="A106" s="3"/>
      <c r="B106" s="3"/>
      <c r="C106" s="2"/>
    </row>
    <row r="107" spans="1:3" x14ac:dyDescent="0.2">
      <c r="A107" s="3"/>
      <c r="B107" s="3"/>
      <c r="C107" s="2"/>
    </row>
    <row r="108" spans="1:3" x14ac:dyDescent="0.2">
      <c r="A108" s="3"/>
      <c r="B108" s="3"/>
      <c r="C108" s="2"/>
    </row>
    <row r="109" spans="1:3" x14ac:dyDescent="0.2">
      <c r="A109" s="3"/>
      <c r="B109" s="3"/>
      <c r="C109" s="2"/>
    </row>
    <row r="110" spans="1:3" x14ac:dyDescent="0.2">
      <c r="A110" s="3"/>
      <c r="B110" s="3"/>
      <c r="C110" s="2"/>
    </row>
    <row r="111" spans="1:3" x14ac:dyDescent="0.2">
      <c r="A111" s="3"/>
      <c r="B111" s="3"/>
      <c r="C111" s="2"/>
    </row>
    <row r="112" spans="1:3" x14ac:dyDescent="0.2">
      <c r="A112" s="3"/>
      <c r="B112" s="3"/>
      <c r="C112" s="2"/>
    </row>
    <row r="113" spans="1:3" x14ac:dyDescent="0.2">
      <c r="A113" s="3"/>
      <c r="B113" s="3"/>
      <c r="C113" s="2"/>
    </row>
    <row r="114" spans="1:3" x14ac:dyDescent="0.2">
      <c r="A114" s="3"/>
      <c r="B114" s="3"/>
    </row>
    <row r="115" spans="1:3" x14ac:dyDescent="0.2">
      <c r="A115" s="3"/>
      <c r="B115" s="3"/>
    </row>
    <row r="116" spans="1:3" x14ac:dyDescent="0.2">
      <c r="A116" s="3"/>
      <c r="B116" s="3"/>
    </row>
    <row r="117" spans="1:3" x14ac:dyDescent="0.2">
      <c r="A117" s="3"/>
      <c r="B117" s="3"/>
    </row>
    <row r="118" spans="1:3" x14ac:dyDescent="0.2">
      <c r="A118" s="3"/>
      <c r="B118" s="3"/>
    </row>
    <row r="119" spans="1:3" x14ac:dyDescent="0.2">
      <c r="A119" s="3"/>
      <c r="B119" s="3"/>
    </row>
    <row r="120" spans="1:3" x14ac:dyDescent="0.2">
      <c r="A120" s="3"/>
      <c r="B120" s="3"/>
    </row>
    <row r="121" spans="1:3" x14ac:dyDescent="0.2">
      <c r="A121" s="3"/>
      <c r="B121" s="3"/>
    </row>
    <row r="122" spans="1:3" x14ac:dyDescent="0.2">
      <c r="A122" s="3"/>
      <c r="B122" s="3"/>
    </row>
    <row r="123" spans="1:3" x14ac:dyDescent="0.2">
      <c r="A123" s="3"/>
      <c r="B123" s="3"/>
    </row>
    <row r="124" spans="1:3" x14ac:dyDescent="0.2">
      <c r="A124" s="3"/>
      <c r="B124" s="3"/>
    </row>
    <row r="125" spans="1:3" x14ac:dyDescent="0.2">
      <c r="A125" s="3"/>
      <c r="B125" s="3"/>
    </row>
    <row r="126" spans="1:3" x14ac:dyDescent="0.2">
      <c r="A126" s="3"/>
      <c r="B126" s="3"/>
    </row>
    <row r="127" spans="1:3" x14ac:dyDescent="0.2">
      <c r="A127" s="3"/>
      <c r="B127" s="3"/>
    </row>
    <row r="128" spans="1:3" x14ac:dyDescent="0.2">
      <c r="A128" s="3"/>
      <c r="B128" s="3"/>
    </row>
    <row r="129" spans="1:2" x14ac:dyDescent="0.2">
      <c r="A129" s="3"/>
      <c r="B129" s="3"/>
    </row>
    <row r="130" spans="1:2" x14ac:dyDescent="0.2">
      <c r="A130" s="3"/>
      <c r="B130" s="3"/>
    </row>
    <row r="131" spans="1:2" x14ac:dyDescent="0.2">
      <c r="A131" s="3"/>
      <c r="B131" s="3"/>
    </row>
    <row r="132" spans="1:2" x14ac:dyDescent="0.2">
      <c r="A132" s="3"/>
      <c r="B132" s="3"/>
    </row>
    <row r="133" spans="1:2" x14ac:dyDescent="0.2">
      <c r="A133" s="3"/>
      <c r="B133" s="3"/>
    </row>
    <row r="134" spans="1:2" x14ac:dyDescent="0.2">
      <c r="A134" s="3"/>
      <c r="B134" s="3"/>
    </row>
    <row r="135" spans="1:2" x14ac:dyDescent="0.2">
      <c r="A135" s="3"/>
      <c r="B135" s="3"/>
    </row>
    <row r="136" spans="1:2" x14ac:dyDescent="0.2">
      <c r="A136" s="3"/>
      <c r="B136" s="3"/>
    </row>
    <row r="137" spans="1:2" x14ac:dyDescent="0.2">
      <c r="A137" s="3"/>
      <c r="B137" s="3"/>
    </row>
    <row r="138" spans="1:2" x14ac:dyDescent="0.2">
      <c r="A138" s="3"/>
      <c r="B138" s="3"/>
    </row>
    <row r="139" spans="1:2" x14ac:dyDescent="0.2">
      <c r="A139" s="3"/>
      <c r="B139" s="3"/>
    </row>
    <row r="140" spans="1:2" x14ac:dyDescent="0.2">
      <c r="A140" s="3"/>
      <c r="B140" s="3"/>
    </row>
    <row r="141" spans="1:2" x14ac:dyDescent="0.2">
      <c r="A141" s="3"/>
      <c r="B141" s="3"/>
    </row>
    <row r="142" spans="1:2" x14ac:dyDescent="0.2">
      <c r="A142" s="3"/>
      <c r="B142" s="3"/>
    </row>
    <row r="143" spans="1:2" x14ac:dyDescent="0.2">
      <c r="A143" s="3"/>
      <c r="B143" s="3"/>
    </row>
    <row r="144" spans="1:2" x14ac:dyDescent="0.2">
      <c r="A144" s="3"/>
      <c r="B144" s="3"/>
    </row>
    <row r="145" spans="1:2" x14ac:dyDescent="0.2">
      <c r="A145" s="3"/>
      <c r="B145" s="3"/>
    </row>
    <row r="146" spans="1:2" x14ac:dyDescent="0.2">
      <c r="A146" s="3"/>
      <c r="B146" s="3"/>
    </row>
    <row r="147" spans="1:2" x14ac:dyDescent="0.2">
      <c r="A147" s="3"/>
      <c r="B147" s="3"/>
    </row>
    <row r="148" spans="1:2" x14ac:dyDescent="0.2">
      <c r="A148" s="3"/>
      <c r="B148" s="3"/>
    </row>
    <row r="149" spans="1:2" x14ac:dyDescent="0.2">
      <c r="A149" s="3"/>
      <c r="B149" s="3"/>
    </row>
    <row r="150" spans="1:2" x14ac:dyDescent="0.2">
      <c r="A150" s="3"/>
      <c r="B150" s="3"/>
    </row>
  </sheetData>
  <mergeCells count="8">
    <mergeCell ref="A36:C36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
      </oddHeader>
  </headerFooter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2018-11-21T09:23:11Z</cp:lastPrinted>
  <dcterms:created xsi:type="dcterms:W3CDTF">2005-04-08T06:14:05Z</dcterms:created>
  <dcterms:modified xsi:type="dcterms:W3CDTF">2018-11-22T13:31:26Z</dcterms:modified>
</cp:coreProperties>
</file>