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</definedNames>
  <calcPr calcId="145621"/>
</workbook>
</file>

<file path=xl/calcChain.xml><?xml version="1.0" encoding="utf-8"?>
<calcChain xmlns="http://schemas.openxmlformats.org/spreadsheetml/2006/main">
  <c r="D44" i="1" l="1"/>
  <c r="D45" i="1"/>
  <c r="D46" i="1"/>
  <c r="D47" i="1"/>
  <c r="D48" i="1"/>
  <c r="D49" i="1"/>
  <c r="D50" i="1"/>
  <c r="D159" i="1"/>
  <c r="D160" i="1"/>
  <c r="D161" i="1"/>
  <c r="D162" i="1"/>
  <c r="D163" i="1"/>
  <c r="D164" i="1"/>
  <c r="D165" i="1"/>
  <c r="H158" i="1"/>
  <c r="G158" i="1"/>
  <c r="F158" i="1"/>
  <c r="E158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H143" i="1"/>
  <c r="G143" i="1"/>
  <c r="F143" i="1"/>
  <c r="E143" i="1"/>
  <c r="H142" i="1"/>
  <c r="G142" i="1"/>
  <c r="F142" i="1"/>
  <c r="E142" i="1"/>
  <c r="E103" i="1"/>
  <c r="D135" i="1"/>
  <c r="D136" i="1"/>
  <c r="D137" i="1"/>
  <c r="D138" i="1"/>
  <c r="D139" i="1"/>
  <c r="D140" i="1"/>
  <c r="D141" i="1"/>
  <c r="H134" i="1"/>
  <c r="G134" i="1"/>
  <c r="F134" i="1"/>
  <c r="E134" i="1"/>
  <c r="D127" i="1"/>
  <c r="D128" i="1"/>
  <c r="D129" i="1"/>
  <c r="D130" i="1"/>
  <c r="D131" i="1"/>
  <c r="D132" i="1"/>
  <c r="D133" i="1"/>
  <c r="H126" i="1"/>
  <c r="G126" i="1"/>
  <c r="F126" i="1"/>
  <c r="E126" i="1"/>
  <c r="D119" i="1"/>
  <c r="D120" i="1"/>
  <c r="D121" i="1"/>
  <c r="D122" i="1"/>
  <c r="D123" i="1"/>
  <c r="D124" i="1"/>
  <c r="D125" i="1"/>
  <c r="H118" i="1"/>
  <c r="G118" i="1"/>
  <c r="F118" i="1"/>
  <c r="E118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00" i="1"/>
  <c r="F103" i="1"/>
  <c r="G103" i="1"/>
  <c r="H103" i="1"/>
  <c r="E102" i="1"/>
  <c r="F102" i="1"/>
  <c r="G102" i="1"/>
  <c r="H102" i="1"/>
  <c r="D94" i="1"/>
  <c r="D95" i="1"/>
  <c r="D96" i="1"/>
  <c r="D97" i="1"/>
  <c r="D98" i="1"/>
  <c r="D99" i="1"/>
  <c r="H93" i="1"/>
  <c r="G93" i="1"/>
  <c r="F93" i="1"/>
  <c r="E93" i="1"/>
  <c r="D86" i="1"/>
  <c r="D87" i="1"/>
  <c r="D88" i="1"/>
  <c r="D89" i="1"/>
  <c r="D90" i="1"/>
  <c r="D91" i="1"/>
  <c r="D92" i="1"/>
  <c r="H85" i="1"/>
  <c r="G85" i="1"/>
  <c r="F85" i="1"/>
  <c r="E85" i="1"/>
  <c r="D78" i="1"/>
  <c r="D79" i="1"/>
  <c r="D80" i="1"/>
  <c r="D81" i="1"/>
  <c r="D82" i="1"/>
  <c r="D83" i="1"/>
  <c r="D84" i="1"/>
  <c r="H77" i="1"/>
  <c r="G77" i="1"/>
  <c r="F77" i="1"/>
  <c r="E77" i="1"/>
  <c r="D69" i="1"/>
  <c r="D70" i="1"/>
  <c r="D71" i="1"/>
  <c r="D72" i="1"/>
  <c r="D73" i="1"/>
  <c r="D74" i="1"/>
  <c r="D75" i="1"/>
  <c r="H68" i="1"/>
  <c r="G68" i="1"/>
  <c r="F68" i="1"/>
  <c r="E68" i="1"/>
  <c r="D61" i="1"/>
  <c r="D62" i="1"/>
  <c r="D63" i="1"/>
  <c r="D64" i="1"/>
  <c r="D65" i="1"/>
  <c r="D66" i="1"/>
  <c r="D67" i="1"/>
  <c r="H60" i="1"/>
  <c r="G60" i="1"/>
  <c r="F60" i="1"/>
  <c r="E60" i="1"/>
  <c r="D53" i="1"/>
  <c r="D54" i="1"/>
  <c r="D55" i="1"/>
  <c r="D56" i="1"/>
  <c r="D57" i="1"/>
  <c r="D58" i="1"/>
  <c r="D59" i="1"/>
  <c r="H52" i="1"/>
  <c r="G52" i="1"/>
  <c r="F52" i="1"/>
  <c r="E52" i="1"/>
  <c r="H43" i="1"/>
  <c r="G43" i="1"/>
  <c r="F43" i="1"/>
  <c r="E43" i="1"/>
  <c r="D18" i="1"/>
  <c r="D12" i="1"/>
  <c r="D13" i="1"/>
  <c r="D14" i="1"/>
  <c r="D15" i="1"/>
  <c r="D16" i="1"/>
  <c r="D17" i="1"/>
  <c r="D20" i="1"/>
  <c r="D21" i="1"/>
  <c r="D22" i="1"/>
  <c r="D23" i="1"/>
  <c r="D24" i="1"/>
  <c r="D25" i="1"/>
  <c r="D26" i="1"/>
  <c r="D36" i="1"/>
  <c r="D37" i="1"/>
  <c r="D38" i="1"/>
  <c r="D39" i="1"/>
  <c r="D40" i="1"/>
  <c r="D41" i="1"/>
  <c r="D42" i="1"/>
  <c r="D28" i="1"/>
  <c r="D29" i="1"/>
  <c r="D30" i="1"/>
  <c r="D31" i="1"/>
  <c r="D32" i="1"/>
  <c r="D33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68" i="1"/>
  <c r="D52" i="1"/>
  <c r="D60" i="1"/>
  <c r="D19" i="1"/>
  <c r="D27" i="1"/>
  <c r="D35" i="1"/>
  <c r="D77" i="1"/>
  <c r="D93" i="1"/>
  <c r="D118" i="1"/>
  <c r="D134" i="1"/>
  <c r="D142" i="1"/>
  <c r="D143" i="1"/>
  <c r="D158" i="1"/>
  <c r="D11" i="1"/>
  <c r="D85" i="1"/>
  <c r="D102" i="1"/>
  <c r="D126" i="1"/>
  <c r="D103" i="1"/>
</calcChain>
</file>

<file path=xl/sharedStrings.xml><?xml version="1.0" encoding="utf-8"?>
<sst xmlns="http://schemas.openxmlformats.org/spreadsheetml/2006/main" count="436" uniqueCount="187">
  <si>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</si>
  <si>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</si>
  <si>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</si>
  <si>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</si>
  <si>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</si>
  <si>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</si>
  <si>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</si>
  <si>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</si>
  <si>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</si>
  <si>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</si>
  <si>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</si>
  <si>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</si>
  <si>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</si>
  <si>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Інгулецький;</t>
  </si>
  <si>
    <t>од.</t>
  </si>
  <si>
    <t>п.м</t>
  </si>
  <si>
    <t>Інгулецький</t>
  </si>
  <si>
    <t>Гаряче водопостачання:</t>
  </si>
  <si>
    <t>Покроовський,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</si>
  <si>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</si>
  <si>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</si>
  <si>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</si>
  <si>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</si>
  <si>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</si>
  <si>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</si>
  <si>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</si>
  <si>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</si>
  <si>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</si>
  <si>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</si>
  <si>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</si>
  <si>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</si>
  <si>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</si>
  <si>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</si>
  <si>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</si>
  <si>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</si>
  <si>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</si>
  <si>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</si>
  <si>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</si>
  <si>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</si>
  <si>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</si>
  <si>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</si>
  <si>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</si>
  <si>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</si>
  <si>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</si>
  <si>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</si>
  <si>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</si>
  <si>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</si>
  <si>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t>підготовка  бойлерних установок, у тому числі за районами:</t>
  </si>
  <si>
    <t>Герметизація інженерних вводів, у тому числі за районами:</t>
  </si>
  <si>
    <t>ремонт та ревізія, у тому числі  за районами:</t>
  </si>
  <si>
    <t>заміна трубопроводів, у тому числі за районами: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</si>
  <si>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</si>
  <si>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</si>
  <si>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</si>
  <si>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t xml:space="preserve">заміна трубопроводів, у тому числі за районами:               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</si>
  <si>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</si>
  <si>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№</t>
  </si>
  <si>
    <t>Заходи</t>
  </si>
  <si>
    <t>щодо підготовки житлового фонду міста</t>
  </si>
  <si>
    <t>до роботи в осінньо-зимовий період 2018-2019 років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</si>
  <si>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</si>
  <si>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</si>
  <si>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</si>
  <si>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</si>
  <si>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</si>
  <si>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</si>
  <si>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</si>
  <si>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</si>
  <si>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</si>
  <si>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</si>
  <si>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</si>
  <si>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</si>
  <si>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</si>
  <si>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</si>
  <si>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</si>
  <si>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</si>
  <si>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</si>
  <si>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</si>
  <si>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</si>
  <si>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</si>
  <si>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</si>
  <si>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</si>
  <si>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</si>
  <si>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</si>
  <si>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</si>
  <si>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</si>
  <si>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</si>
  <si>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</si>
  <si>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</si>
  <si>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</si>
  <si>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</si>
  <si>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</si>
  <si>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</si>
  <si>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</si>
  <si>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</si>
  <si>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</si>
  <si>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</si>
  <si>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</si>
  <si>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</si>
  <si>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</si>
  <si>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</si>
  <si>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</si>
  <si>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</si>
  <si>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</si>
  <si>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</si>
  <si>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</si>
  <si>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</si>
  <si>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</si>
  <si>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</si>
  <si>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</si>
  <si>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</si>
  <si>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</si>
  <si>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</si>
  <si>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</si>
  <si>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</si>
  <si>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</si>
  <si>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</si>
  <si>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</si>
  <si>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</si>
  <si>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</si>
  <si>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</si>
  <si>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</si>
  <si>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</si>
  <si>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</si>
  <si>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</si>
  <si>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</si>
  <si>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</si>
  <si>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</si>
  <si>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</si>
  <si>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</si>
  <si>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</si>
  <si>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</si>
  <si>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</si>
  <si>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</si>
  <si>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</si>
  <si>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</si>
  <si>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</si>
  <si>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</si>
  <si>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</si>
  <si>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</si>
  <si>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</si>
  <si>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</si>
  <si>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</si>
  <si>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</si>
  <si>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</si>
  <si>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</si>
  <si>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</si>
  <si>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</si>
  <si>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</si>
  <si>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</si>
  <si>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</si>
  <si>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</si>
  <si>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15</t>
  </si>
  <si>
    <t>15.1</t>
  </si>
  <si>
    <t>15.2</t>
  </si>
  <si>
    <t>15.3</t>
  </si>
  <si>
    <t>15.4</t>
  </si>
  <si>
    <t>15.5</t>
  </si>
  <si>
    <t>15.6</t>
  </si>
  <si>
    <t>15.7</t>
  </si>
  <si>
    <t>16</t>
  </si>
  <si>
    <t>16.1</t>
  </si>
  <si>
    <t>16.2</t>
  </si>
  <si>
    <t>16.3</t>
  </si>
  <si>
    <t>16.4</t>
  </si>
  <si>
    <t>16.5</t>
  </si>
  <si>
    <t>16.6</t>
  </si>
  <si>
    <t>16.7</t>
  </si>
  <si>
    <t>17</t>
  </si>
  <si>
    <t>17.1</t>
  </si>
  <si>
    <t>17.2</t>
  </si>
  <si>
    <t>17.3</t>
  </si>
  <si>
    <t>17.4</t>
  </si>
  <si>
    <t>17.5</t>
  </si>
  <si>
    <t>17.6</t>
  </si>
  <si>
    <t>17.7</t>
  </si>
  <si>
    <t>Централізоване опалення:</t>
  </si>
  <si>
    <t>Керуюча справами виконкому                                                 Т.Мала</t>
  </si>
  <si>
    <t>Підготовка житлових будинків:</t>
  </si>
  <si>
    <t>поточний ремонт покрівлі, у тому числі за районами: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</si>
  <si>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</si>
  <si>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</si>
  <si>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Одиниця виміру</t>
  </si>
  <si>
    <t>підготовка елеваторних вузлів,  у тому числі за районами:</t>
  </si>
  <si>
    <t xml:space="preserve">Інгулецький;                </t>
  </si>
  <si>
    <t xml:space="preserve">Рішення виконкому міської ради </t>
  </si>
  <si>
    <t>10.01.2018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</si>
</sst>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1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4" xfId="0" applyFont="1" applyBorder="1" applyAlignment="1">
      <alignment horizontal="center" vertical="center" wrapText="1"/>
    </xf>
    <xf numFmtId="164" fontId="0" fillId="0" borderId="0" xfId="1" applyFont="1"/>
    <xf numFmtId="0" fontId="1" fillId="0" borderId="5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justify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justify" vertical="center" wrapText="1"/>
    </xf>
    <xf numFmtId="49" fontId="2" fillId="0" borderId="16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9" xfId="1" applyNumberFormat="1" applyFont="1" applyBorder="1" applyAlignment="1">
      <alignment horizontal="justify" vertical="center" wrapText="1"/>
    </xf>
    <xf numFmtId="164" fontId="1" fillId="0" borderId="9" xfId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1" fillId="0" borderId="5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top" wrapText="1"/>
    </xf>
    <xf numFmtId="49" fontId="1" fillId="0" borderId="4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justify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8" xfId="1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/>
    <xf numFmtId="0" fontId="6" fillId="0" borderId="0" xfId="0" applyFont="1"/>
    <xf numFmtId="0" fontId="8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49" fontId="2" fillId="0" borderId="25" xfId="0" applyNumberFormat="1" applyFont="1" applyBorder="1" applyAlignment="1">
      <alignment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20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4" fillId="0" borderId="9" xfId="1" applyNumberFormat="1" applyFont="1" applyFill="1" applyBorder="1" applyAlignment="1">
      <alignment horizontal="center" vertical="center" wrapText="1"/>
    </xf>
    <xf numFmtId="1" fontId="4" fillId="0" borderId="9" xfId="1" applyNumberFormat="1" applyFon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21" xfId="0" applyNumberFormat="1" applyFont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26" xfId="0" applyNumberFormat="1" applyFont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0" borderId="6" xfId="0" applyNumberFormat="1" applyFont="1" applyFill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/>
    <xf numFmtId="49" fontId="1" fillId="0" borderId="19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7" fillId="0" borderId="23" xfId="0" applyNumberFormat="1" applyFont="1" applyBorder="1" applyAlignment="1">
      <alignment horizontal="center" vertical="top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tabSelected="1" zoomScale="130" zoomScaleNormal="130" workbookViewId="0">
      <selection activeCell="A4" sqref="A4:H4"/>
    </sheetView>
  </sheetViews>
  <sheetFormatPr defaultRowHeight="15" x14ac:dyDescent="0.25"/>
  <cols>
    <col min="1" max="1" width="3.42578125" style="28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10" ht="18.75" x14ac:dyDescent="0.3">
      <c r="A1" s="36"/>
      <c r="B1" s="37"/>
      <c r="C1" s="38"/>
      <c r="D1" s="39" t="s">
        <v>60</v>
      </c>
      <c r="F1" s="38"/>
      <c r="G1" s="38"/>
      <c r="H1" s="38"/>
    </row>
    <row r="2" spans="1:10" ht="18.75" x14ac:dyDescent="0.3">
      <c r="A2" s="36"/>
      <c r="B2" s="37"/>
      <c r="C2" s="38"/>
      <c r="D2" s="90" t="s">
        <v>185</v>
      </c>
      <c r="E2" s="90"/>
      <c r="F2" s="90"/>
      <c r="G2" s="90"/>
      <c r="H2" s="90"/>
      <c r="I2" s="90"/>
      <c r="J2" s="90"/>
    </row>
    <row r="3" spans="1:10" ht="21" customHeight="1" x14ac:dyDescent="0.3">
      <c r="A3" s="36"/>
      <c r="B3" s="37"/>
      <c r="C3" s="38"/>
      <c r="D3" s="91" t="s">
        <v>186</v>
      </c>
      <c r="E3" s="90"/>
      <c r="F3" s="90"/>
      <c r="G3" s="90"/>
      <c r="H3" s="90"/>
    </row>
    <row r="4" spans="1:10" ht="34.5" customHeight="1" x14ac:dyDescent="0.35">
      <c r="A4" s="106" t="s">
        <v>57</v>
      </c>
      <c r="B4" s="106"/>
      <c r="C4" s="106"/>
      <c r="D4" s="106"/>
      <c r="E4" s="106"/>
      <c r="F4" s="106"/>
      <c r="G4" s="106"/>
      <c r="H4" s="106"/>
    </row>
    <row r="5" spans="1:10" ht="15.75" customHeight="1" x14ac:dyDescent="0.25">
      <c r="A5" s="107" t="s">
        <v>58</v>
      </c>
      <c r="B5" s="107"/>
      <c r="C5" s="107"/>
      <c r="D5" s="107"/>
      <c r="E5" s="107"/>
      <c r="F5" s="107"/>
      <c r="G5" s="107"/>
      <c r="H5" s="107"/>
    </row>
    <row r="6" spans="1:10" ht="27" customHeight="1" thickBot="1" x14ac:dyDescent="0.3">
      <c r="A6" s="108" t="s">
        <v>59</v>
      </c>
      <c r="B6" s="108"/>
      <c r="C6" s="108"/>
      <c r="D6" s="108"/>
      <c r="E6" s="108"/>
      <c r="F6" s="108"/>
      <c r="G6" s="108"/>
      <c r="H6" s="108"/>
    </row>
    <row r="7" spans="1:10" x14ac:dyDescent="0.25">
      <c r="A7" s="119" t="s">
        <v>56</v>
      </c>
      <c r="B7" s="109" t="s">
        <v>0</v>
      </c>
      <c r="C7" s="111" t="s">
        <v>182</v>
      </c>
      <c r="D7" s="114" t="s">
        <v>23</v>
      </c>
      <c r="E7" s="111" t="s">
        <v>1</v>
      </c>
      <c r="F7" s="111"/>
      <c r="G7" s="111"/>
      <c r="H7" s="113"/>
    </row>
    <row r="8" spans="1:10" ht="15.75" thickBot="1" x14ac:dyDescent="0.3">
      <c r="A8" s="120"/>
      <c r="B8" s="110"/>
      <c r="C8" s="112"/>
      <c r="D8" s="115"/>
      <c r="E8" s="45" t="s">
        <v>2</v>
      </c>
      <c r="F8" s="45" t="s">
        <v>3</v>
      </c>
      <c r="G8" s="45" t="s">
        <v>4</v>
      </c>
      <c r="H8" s="46" t="s">
        <v>5</v>
      </c>
    </row>
    <row r="9" spans="1:10" ht="15.75" thickBot="1" x14ac:dyDescent="0.3">
      <c r="A9" s="40">
        <v>1</v>
      </c>
      <c r="B9" s="41" t="s">
        <v>24</v>
      </c>
      <c r="C9" s="42">
        <v>3</v>
      </c>
      <c r="D9" s="43">
        <v>4</v>
      </c>
      <c r="E9" s="42">
        <v>5</v>
      </c>
      <c r="F9" s="42">
        <v>6</v>
      </c>
      <c r="G9" s="42">
        <v>7</v>
      </c>
      <c r="H9" s="44">
        <v>8</v>
      </c>
    </row>
    <row r="10" spans="1:10" ht="15.75" thickBot="1" x14ac:dyDescent="0.3">
      <c r="A10" s="116" t="s">
        <v>176</v>
      </c>
      <c r="B10" s="117"/>
      <c r="C10" s="117"/>
      <c r="D10" s="117"/>
      <c r="E10" s="117"/>
      <c r="F10" s="117"/>
      <c r="G10" s="117"/>
      <c r="H10" s="118"/>
    </row>
    <row r="11" spans="1:10" ht="27" x14ac:dyDescent="0.25">
      <c r="A11" s="29">
        <v>1</v>
      </c>
      <c r="B11" s="6" t="s">
        <v>51</v>
      </c>
      <c r="C11" s="7" t="s">
        <v>6</v>
      </c>
      <c r="D11" s="66">
        <f>E11+F11+G11+H11</f>
        <v>3848</v>
      </c>
      <c r="E11" s="67">
        <f>E12+E13+E14+E15+E16+E17+E18</f>
        <v>1000</v>
      </c>
      <c r="F11" s="67">
        <f t="shared" ref="F11:H11" si="0">F12+F13+F14+F15+F16+F17+F18</f>
        <v>1031</v>
      </c>
      <c r="G11" s="67">
        <f t="shared" si="0"/>
        <v>1020</v>
      </c>
      <c r="H11" s="68">
        <f t="shared" si="0"/>
        <v>797</v>
      </c>
    </row>
    <row r="12" spans="1:10" x14ac:dyDescent="0.25">
      <c r="A12" s="30" t="s">
        <v>25</v>
      </c>
      <c r="B12" s="8" t="s">
        <v>7</v>
      </c>
      <c r="C12" s="3" t="s">
        <v>6</v>
      </c>
      <c r="D12" s="52">
        <f t="shared" ref="D12:D17" si="1">E12+F12+G12+H12</f>
        <v>617</v>
      </c>
      <c r="E12" s="53">
        <v>239</v>
      </c>
      <c r="F12" s="53">
        <v>137</v>
      </c>
      <c r="G12" s="53">
        <v>138</v>
      </c>
      <c r="H12" s="54">
        <v>103</v>
      </c>
    </row>
    <row r="13" spans="1:10" x14ac:dyDescent="0.25">
      <c r="A13" s="30" t="s">
        <v>26</v>
      </c>
      <c r="B13" s="8" t="s">
        <v>8</v>
      </c>
      <c r="C13" s="3" t="s">
        <v>6</v>
      </c>
      <c r="D13" s="52">
        <f t="shared" si="1"/>
        <v>742</v>
      </c>
      <c r="E13" s="53">
        <v>227</v>
      </c>
      <c r="F13" s="53">
        <v>212</v>
      </c>
      <c r="G13" s="53">
        <v>193</v>
      </c>
      <c r="H13" s="54">
        <v>110</v>
      </c>
    </row>
    <row r="14" spans="1:10" x14ac:dyDescent="0.25">
      <c r="A14" s="30" t="s">
        <v>27</v>
      </c>
      <c r="B14" s="8" t="s">
        <v>9</v>
      </c>
      <c r="C14" s="3" t="s">
        <v>6</v>
      </c>
      <c r="D14" s="52">
        <f t="shared" si="1"/>
        <v>762</v>
      </c>
      <c r="E14" s="53">
        <v>153</v>
      </c>
      <c r="F14" s="53">
        <v>215</v>
      </c>
      <c r="G14" s="53">
        <v>232</v>
      </c>
      <c r="H14" s="54">
        <v>162</v>
      </c>
    </row>
    <row r="15" spans="1:10" x14ac:dyDescent="0.25">
      <c r="A15" s="30" t="s">
        <v>28</v>
      </c>
      <c r="B15" s="8" t="s">
        <v>10</v>
      </c>
      <c r="C15" s="3" t="s">
        <v>6</v>
      </c>
      <c r="D15" s="52">
        <f t="shared" si="1"/>
        <v>375</v>
      </c>
      <c r="E15" s="53">
        <v>50</v>
      </c>
      <c r="F15" s="53">
        <v>117</v>
      </c>
      <c r="G15" s="53">
        <v>119</v>
      </c>
      <c r="H15" s="54">
        <v>89</v>
      </c>
    </row>
    <row r="16" spans="1:10" x14ac:dyDescent="0.25">
      <c r="A16" s="30" t="s">
        <v>29</v>
      </c>
      <c r="B16" s="8" t="s">
        <v>11</v>
      </c>
      <c r="C16" s="3" t="s">
        <v>6</v>
      </c>
      <c r="D16" s="52">
        <f t="shared" si="1"/>
        <v>469</v>
      </c>
      <c r="E16" s="53">
        <v>107</v>
      </c>
      <c r="F16" s="53">
        <v>125</v>
      </c>
      <c r="G16" s="53">
        <v>120</v>
      </c>
      <c r="H16" s="54">
        <v>117</v>
      </c>
    </row>
    <row r="17" spans="1:8" x14ac:dyDescent="0.25">
      <c r="A17" s="30" t="s">
        <v>30</v>
      </c>
      <c r="B17" s="8" t="s">
        <v>12</v>
      </c>
      <c r="C17" s="3" t="s">
        <v>6</v>
      </c>
      <c r="D17" s="52">
        <f t="shared" si="1"/>
        <v>471</v>
      </c>
      <c r="E17" s="53">
        <v>125</v>
      </c>
      <c r="F17" s="53">
        <v>122</v>
      </c>
      <c r="G17" s="53">
        <v>120</v>
      </c>
      <c r="H17" s="54">
        <v>104</v>
      </c>
    </row>
    <row r="18" spans="1:8" ht="15.75" thickBot="1" x14ac:dyDescent="0.3">
      <c r="A18" s="31" t="s">
        <v>31</v>
      </c>
      <c r="B18" s="9" t="s">
        <v>13</v>
      </c>
      <c r="C18" s="5" t="s">
        <v>6</v>
      </c>
      <c r="D18" s="55">
        <f>E18+F18+G18+H18</f>
        <v>412</v>
      </c>
      <c r="E18" s="56">
        <v>99</v>
      </c>
      <c r="F18" s="56">
        <v>103</v>
      </c>
      <c r="G18" s="56">
        <v>98</v>
      </c>
      <c r="H18" s="57">
        <v>112</v>
      </c>
    </row>
    <row r="19" spans="1:8" x14ac:dyDescent="0.25">
      <c r="A19" s="32" t="s">
        <v>24</v>
      </c>
      <c r="B19" s="10" t="s">
        <v>52</v>
      </c>
      <c r="C19" s="11" t="s">
        <v>6</v>
      </c>
      <c r="D19" s="69">
        <f>E19+F19+G19+H19</f>
        <v>3334</v>
      </c>
      <c r="E19" s="58">
        <f>E20+E21+E22+E23+E24+E25+E26</f>
        <v>870</v>
      </c>
      <c r="F19" s="58">
        <f>F20+F21+F22+F23+F24+F25+F26</f>
        <v>805</v>
      </c>
      <c r="G19" s="58">
        <f>G20+G21+G22+G23+G24+G25+G26</f>
        <v>916</v>
      </c>
      <c r="H19" s="59">
        <f>H20+H21+H22+H23+H24+H25+H26</f>
        <v>743</v>
      </c>
    </row>
    <row r="20" spans="1:8" x14ac:dyDescent="0.25">
      <c r="A20" s="30" t="s">
        <v>32</v>
      </c>
      <c r="B20" s="8" t="s">
        <v>7</v>
      </c>
      <c r="C20" s="3" t="s">
        <v>6</v>
      </c>
      <c r="D20" s="52">
        <f t="shared" ref="D20:D26" si="2">E20+F20+G20+H20</f>
        <v>617</v>
      </c>
      <c r="E20" s="53">
        <v>241</v>
      </c>
      <c r="F20" s="53">
        <v>137</v>
      </c>
      <c r="G20" s="53">
        <v>136</v>
      </c>
      <c r="H20" s="54">
        <v>103</v>
      </c>
    </row>
    <row r="21" spans="1:8" x14ac:dyDescent="0.25">
      <c r="A21" s="30" t="s">
        <v>33</v>
      </c>
      <c r="B21" s="8" t="s">
        <v>8</v>
      </c>
      <c r="C21" s="3" t="s">
        <v>6</v>
      </c>
      <c r="D21" s="52">
        <f t="shared" si="2"/>
        <v>742</v>
      </c>
      <c r="E21" s="53">
        <v>220</v>
      </c>
      <c r="F21" s="53">
        <v>197</v>
      </c>
      <c r="G21" s="53">
        <v>198</v>
      </c>
      <c r="H21" s="54">
        <v>127</v>
      </c>
    </row>
    <row r="22" spans="1:8" x14ac:dyDescent="0.25">
      <c r="A22" s="30" t="s">
        <v>34</v>
      </c>
      <c r="B22" s="8" t="s">
        <v>9</v>
      </c>
      <c r="C22" s="3" t="s">
        <v>6</v>
      </c>
      <c r="D22" s="52">
        <f t="shared" si="2"/>
        <v>762</v>
      </c>
      <c r="E22" s="53">
        <v>121</v>
      </c>
      <c r="F22" s="53">
        <v>168</v>
      </c>
      <c r="G22" s="53">
        <v>280</v>
      </c>
      <c r="H22" s="54">
        <v>193</v>
      </c>
    </row>
    <row r="23" spans="1:8" x14ac:dyDescent="0.25">
      <c r="A23" s="30" t="s">
        <v>35</v>
      </c>
      <c r="B23" s="8" t="s">
        <v>10</v>
      </c>
      <c r="C23" s="3" t="s">
        <v>6</v>
      </c>
      <c r="D23" s="52">
        <f t="shared" si="2"/>
        <v>190</v>
      </c>
      <c r="E23" s="53">
        <v>35</v>
      </c>
      <c r="F23" s="53">
        <v>44</v>
      </c>
      <c r="G23" s="53">
        <v>51</v>
      </c>
      <c r="H23" s="54">
        <v>60</v>
      </c>
    </row>
    <row r="24" spans="1:8" x14ac:dyDescent="0.25">
      <c r="A24" s="30" t="s">
        <v>36</v>
      </c>
      <c r="B24" s="8" t="s">
        <v>11</v>
      </c>
      <c r="C24" s="3" t="s">
        <v>6</v>
      </c>
      <c r="D24" s="52">
        <f t="shared" si="2"/>
        <v>446</v>
      </c>
      <c r="E24" s="53">
        <v>98</v>
      </c>
      <c r="F24" s="53">
        <v>117</v>
      </c>
      <c r="G24" s="53">
        <v>116</v>
      </c>
      <c r="H24" s="54">
        <v>115</v>
      </c>
    </row>
    <row r="25" spans="1:8" x14ac:dyDescent="0.25">
      <c r="A25" s="30" t="s">
        <v>37</v>
      </c>
      <c r="B25" s="8" t="s">
        <v>12</v>
      </c>
      <c r="C25" s="3" t="s">
        <v>6</v>
      </c>
      <c r="D25" s="52">
        <f t="shared" si="2"/>
        <v>165</v>
      </c>
      <c r="E25" s="53">
        <v>56</v>
      </c>
      <c r="F25" s="53">
        <v>39</v>
      </c>
      <c r="G25" s="53">
        <v>37</v>
      </c>
      <c r="H25" s="54">
        <v>33</v>
      </c>
    </row>
    <row r="26" spans="1:8" ht="15.75" thickBot="1" x14ac:dyDescent="0.3">
      <c r="A26" s="33" t="s">
        <v>38</v>
      </c>
      <c r="B26" s="12" t="s">
        <v>13</v>
      </c>
      <c r="C26" s="13" t="s">
        <v>6</v>
      </c>
      <c r="D26" s="60">
        <f t="shared" si="2"/>
        <v>412</v>
      </c>
      <c r="E26" s="61">
        <v>99</v>
      </c>
      <c r="F26" s="61">
        <v>103</v>
      </c>
      <c r="G26" s="61">
        <v>98</v>
      </c>
      <c r="H26" s="62">
        <v>112</v>
      </c>
    </row>
    <row r="27" spans="1:8" ht="27" x14ac:dyDescent="0.25">
      <c r="A27" s="29" t="s">
        <v>39</v>
      </c>
      <c r="B27" s="14" t="s">
        <v>53</v>
      </c>
      <c r="C27" s="7" t="s">
        <v>6</v>
      </c>
      <c r="D27" s="66">
        <f>E27+F27+G27+H27</f>
        <v>3860</v>
      </c>
      <c r="E27" s="67">
        <f>E28+E29+E30+E31+E32+E33+E34</f>
        <v>989</v>
      </c>
      <c r="F27" s="67">
        <f>F28+F29+F30+F31+F32+F33+F34</f>
        <v>961</v>
      </c>
      <c r="G27" s="67">
        <f>G28+G29+G30+G31+G32+G33+G34</f>
        <v>1067</v>
      </c>
      <c r="H27" s="68">
        <f>H28+H29+H30+H31+H32+H33+H34</f>
        <v>843</v>
      </c>
    </row>
    <row r="28" spans="1:8" x14ac:dyDescent="0.25">
      <c r="A28" s="30" t="s">
        <v>40</v>
      </c>
      <c r="B28" s="8" t="s">
        <v>7</v>
      </c>
      <c r="C28" s="3" t="s">
        <v>6</v>
      </c>
      <c r="D28" s="52">
        <f t="shared" ref="D28:D34" si="3">E28+F28+G28+H28</f>
        <v>617</v>
      </c>
      <c r="E28" s="53">
        <v>241</v>
      </c>
      <c r="F28" s="53">
        <v>137</v>
      </c>
      <c r="G28" s="53">
        <v>136</v>
      </c>
      <c r="H28" s="54">
        <v>103</v>
      </c>
    </row>
    <row r="29" spans="1:8" x14ac:dyDescent="0.25">
      <c r="A29" s="30" t="s">
        <v>41</v>
      </c>
      <c r="B29" s="8" t="s">
        <v>8</v>
      </c>
      <c r="C29" s="3" t="s">
        <v>6</v>
      </c>
      <c r="D29" s="52">
        <f t="shared" si="3"/>
        <v>742</v>
      </c>
      <c r="E29" s="53">
        <v>220</v>
      </c>
      <c r="F29" s="53">
        <v>197</v>
      </c>
      <c r="G29" s="53">
        <v>198</v>
      </c>
      <c r="H29" s="54">
        <v>127</v>
      </c>
    </row>
    <row r="30" spans="1:8" x14ac:dyDescent="0.25">
      <c r="A30" s="30" t="s">
        <v>42</v>
      </c>
      <c r="B30" s="8" t="s">
        <v>9</v>
      </c>
      <c r="C30" s="3" t="s">
        <v>6</v>
      </c>
      <c r="D30" s="52">
        <f t="shared" si="3"/>
        <v>762</v>
      </c>
      <c r="E30" s="53">
        <v>121</v>
      </c>
      <c r="F30" s="53">
        <v>168</v>
      </c>
      <c r="G30" s="53">
        <v>280</v>
      </c>
      <c r="H30" s="54">
        <v>193</v>
      </c>
    </row>
    <row r="31" spans="1:8" x14ac:dyDescent="0.25">
      <c r="A31" s="30" t="s">
        <v>43</v>
      </c>
      <c r="B31" s="8" t="s">
        <v>10</v>
      </c>
      <c r="C31" s="3" t="s">
        <v>6</v>
      </c>
      <c r="D31" s="52">
        <f t="shared" si="3"/>
        <v>410</v>
      </c>
      <c r="E31" s="53">
        <v>85</v>
      </c>
      <c r="F31" s="53">
        <v>117</v>
      </c>
      <c r="G31" s="53">
        <v>119</v>
      </c>
      <c r="H31" s="54">
        <v>89</v>
      </c>
    </row>
    <row r="32" spans="1:8" x14ac:dyDescent="0.25">
      <c r="A32" s="30" t="s">
        <v>44</v>
      </c>
      <c r="B32" s="8" t="s">
        <v>11</v>
      </c>
      <c r="C32" s="3" t="s">
        <v>6</v>
      </c>
      <c r="D32" s="52">
        <f t="shared" si="3"/>
        <v>446</v>
      </c>
      <c r="E32" s="53">
        <v>98</v>
      </c>
      <c r="F32" s="53">
        <v>117</v>
      </c>
      <c r="G32" s="53">
        <v>116</v>
      </c>
      <c r="H32" s="54">
        <v>115</v>
      </c>
    </row>
    <row r="33" spans="1:8" x14ac:dyDescent="0.25">
      <c r="A33" s="30" t="s">
        <v>45</v>
      </c>
      <c r="B33" s="8" t="s">
        <v>12</v>
      </c>
      <c r="C33" s="3" t="s">
        <v>6</v>
      </c>
      <c r="D33" s="52">
        <f t="shared" si="3"/>
        <v>471</v>
      </c>
      <c r="E33" s="53">
        <v>125</v>
      </c>
      <c r="F33" s="53">
        <v>122</v>
      </c>
      <c r="G33" s="53">
        <v>120</v>
      </c>
      <c r="H33" s="54">
        <v>104</v>
      </c>
    </row>
    <row r="34" spans="1:8" ht="15.75" thickBot="1" x14ac:dyDescent="0.3">
      <c r="A34" s="31" t="s">
        <v>46</v>
      </c>
      <c r="B34" s="9" t="s">
        <v>13</v>
      </c>
      <c r="C34" s="5" t="s">
        <v>6</v>
      </c>
      <c r="D34" s="55">
        <f t="shared" si="3"/>
        <v>412</v>
      </c>
      <c r="E34" s="56">
        <v>99</v>
      </c>
      <c r="F34" s="56">
        <v>103</v>
      </c>
      <c r="G34" s="56">
        <v>98</v>
      </c>
      <c r="H34" s="57">
        <v>112</v>
      </c>
    </row>
    <row r="35" spans="1:8" ht="27" x14ac:dyDescent="0.25">
      <c r="A35" s="32" t="s">
        <v>61</v>
      </c>
      <c r="B35" s="10" t="s">
        <v>183</v>
      </c>
      <c r="C35" s="11" t="s">
        <v>14</v>
      </c>
      <c r="D35" s="69">
        <f>E35+F35+G35+H35</f>
        <v>3834</v>
      </c>
      <c r="E35" s="70">
        <f>E36+E37+E38+E39+E40+E41+E42</f>
        <v>788</v>
      </c>
      <c r="F35" s="70">
        <f>F36+F37+F38+F39+F40+F41+F42</f>
        <v>1162</v>
      </c>
      <c r="G35" s="70">
        <f>G36+G37+G38+G39+G40+G41+G42</f>
        <v>1158</v>
      </c>
      <c r="H35" s="71">
        <f>H36+H37+H38+H39+H40+H41+H42</f>
        <v>726</v>
      </c>
    </row>
    <row r="36" spans="1:8" x14ac:dyDescent="0.25">
      <c r="A36" s="30" t="s">
        <v>62</v>
      </c>
      <c r="B36" s="8" t="s">
        <v>7</v>
      </c>
      <c r="C36" s="3" t="s">
        <v>14</v>
      </c>
      <c r="D36" s="52">
        <f t="shared" ref="D36:D42" si="4">E36+F36+G36+H36</f>
        <v>754</v>
      </c>
      <c r="E36" s="53">
        <v>205</v>
      </c>
      <c r="F36" s="53">
        <v>229</v>
      </c>
      <c r="G36" s="53">
        <v>215</v>
      </c>
      <c r="H36" s="54">
        <v>105</v>
      </c>
    </row>
    <row r="37" spans="1:8" x14ac:dyDescent="0.25">
      <c r="A37" s="30" t="s">
        <v>63</v>
      </c>
      <c r="B37" s="8" t="s">
        <v>8</v>
      </c>
      <c r="C37" s="3" t="s">
        <v>14</v>
      </c>
      <c r="D37" s="52">
        <f t="shared" si="4"/>
        <v>785</v>
      </c>
      <c r="E37" s="53">
        <v>202</v>
      </c>
      <c r="F37" s="53">
        <v>194</v>
      </c>
      <c r="G37" s="53">
        <v>215</v>
      </c>
      <c r="H37" s="54">
        <v>174</v>
      </c>
    </row>
    <row r="38" spans="1:8" x14ac:dyDescent="0.25">
      <c r="A38" s="30" t="s">
        <v>64</v>
      </c>
      <c r="B38" s="8" t="s">
        <v>9</v>
      </c>
      <c r="C38" s="3" t="s">
        <v>14</v>
      </c>
      <c r="D38" s="78">
        <f t="shared" si="4"/>
        <v>1009</v>
      </c>
      <c r="E38" s="53">
        <v>110</v>
      </c>
      <c r="F38" s="53">
        <v>395</v>
      </c>
      <c r="G38" s="53">
        <v>373</v>
      </c>
      <c r="H38" s="54">
        <v>131</v>
      </c>
    </row>
    <row r="39" spans="1:8" x14ac:dyDescent="0.25">
      <c r="A39" s="30" t="s">
        <v>65</v>
      </c>
      <c r="B39" s="8" t="s">
        <v>10</v>
      </c>
      <c r="C39" s="3" t="s">
        <v>14</v>
      </c>
      <c r="D39" s="52">
        <f t="shared" si="4"/>
        <v>481</v>
      </c>
      <c r="E39" s="53">
        <v>88</v>
      </c>
      <c r="F39" s="53">
        <v>147</v>
      </c>
      <c r="G39" s="53">
        <v>151</v>
      </c>
      <c r="H39" s="54">
        <v>95</v>
      </c>
    </row>
    <row r="40" spans="1:8" x14ac:dyDescent="0.25">
      <c r="A40" s="30" t="s">
        <v>66</v>
      </c>
      <c r="B40" s="8" t="s">
        <v>11</v>
      </c>
      <c r="C40" s="3" t="s">
        <v>14</v>
      </c>
      <c r="D40" s="52">
        <f t="shared" si="4"/>
        <v>494</v>
      </c>
      <c r="E40" s="53">
        <v>117</v>
      </c>
      <c r="F40" s="53">
        <v>124</v>
      </c>
      <c r="G40" s="53">
        <v>130</v>
      </c>
      <c r="H40" s="54">
        <v>123</v>
      </c>
    </row>
    <row r="41" spans="1:8" x14ac:dyDescent="0.25">
      <c r="A41" s="30" t="s">
        <v>67</v>
      </c>
      <c r="B41" s="8" t="s">
        <v>12</v>
      </c>
      <c r="C41" s="3" t="s">
        <v>14</v>
      </c>
      <c r="D41" s="52">
        <f t="shared" si="4"/>
        <v>48</v>
      </c>
      <c r="E41" s="53">
        <v>14</v>
      </c>
      <c r="F41" s="53">
        <v>11</v>
      </c>
      <c r="G41" s="53">
        <v>18</v>
      </c>
      <c r="H41" s="54">
        <v>5</v>
      </c>
    </row>
    <row r="42" spans="1:8" ht="15.75" thickBot="1" x14ac:dyDescent="0.3">
      <c r="A42" s="31" t="s">
        <v>68</v>
      </c>
      <c r="B42" s="21" t="s">
        <v>13</v>
      </c>
      <c r="C42" s="22" t="s">
        <v>14</v>
      </c>
      <c r="D42" s="55">
        <f t="shared" si="4"/>
        <v>263</v>
      </c>
      <c r="E42" s="56">
        <v>52</v>
      </c>
      <c r="F42" s="56">
        <v>62</v>
      </c>
      <c r="G42" s="56">
        <v>56</v>
      </c>
      <c r="H42" s="57">
        <v>93</v>
      </c>
    </row>
    <row r="43" spans="1:8" ht="27.75" thickBot="1" x14ac:dyDescent="0.3">
      <c r="A43" s="40" t="s">
        <v>69</v>
      </c>
      <c r="B43" s="48" t="s">
        <v>50</v>
      </c>
      <c r="C43" s="42" t="s">
        <v>15</v>
      </c>
      <c r="D43" s="72">
        <f>E43+F43+G43+H43</f>
        <v>7067</v>
      </c>
      <c r="E43" s="73">
        <f>E44+E45+E46+E47+E48+E49+E50</f>
        <v>2062</v>
      </c>
      <c r="F43" s="73">
        <f>F44+F45+F46+F47+F48+F49+F50</f>
        <v>1782</v>
      </c>
      <c r="G43" s="73">
        <f>G44+G45+G46+G47+G48+G49+G50</f>
        <v>1791</v>
      </c>
      <c r="H43" s="74">
        <f>H44+H45+H46+H47+H48+H49+H50</f>
        <v>1432</v>
      </c>
    </row>
    <row r="44" spans="1:8" x14ac:dyDescent="0.25">
      <c r="A44" s="35" t="s">
        <v>70</v>
      </c>
      <c r="B44" s="47" t="s">
        <v>7</v>
      </c>
      <c r="C44" s="25" t="s">
        <v>15</v>
      </c>
      <c r="D44" s="87">
        <f t="shared" ref="D44:D50" si="5">E44+F44+G44+H44</f>
        <v>956</v>
      </c>
      <c r="E44" s="88">
        <v>377</v>
      </c>
      <c r="F44" s="88">
        <v>215</v>
      </c>
      <c r="G44" s="88">
        <v>216</v>
      </c>
      <c r="H44" s="89">
        <v>148</v>
      </c>
    </row>
    <row r="45" spans="1:8" x14ac:dyDescent="0.25">
      <c r="A45" s="30" t="s">
        <v>71</v>
      </c>
      <c r="B45" s="20" t="s">
        <v>8</v>
      </c>
      <c r="C45" s="19" t="s">
        <v>15</v>
      </c>
      <c r="D45" s="78">
        <f t="shared" si="5"/>
        <v>1025</v>
      </c>
      <c r="E45" s="79">
        <v>377</v>
      </c>
      <c r="F45" s="79">
        <v>235</v>
      </c>
      <c r="G45" s="79">
        <v>200</v>
      </c>
      <c r="H45" s="80">
        <v>213</v>
      </c>
    </row>
    <row r="46" spans="1:8" x14ac:dyDescent="0.25">
      <c r="A46" s="30" t="s">
        <v>72</v>
      </c>
      <c r="B46" s="20" t="s">
        <v>9</v>
      </c>
      <c r="C46" s="19" t="s">
        <v>15</v>
      </c>
      <c r="D46" s="78">
        <f t="shared" si="5"/>
        <v>1535</v>
      </c>
      <c r="E46" s="79">
        <v>445</v>
      </c>
      <c r="F46" s="79">
        <v>435</v>
      </c>
      <c r="G46" s="79">
        <v>435</v>
      </c>
      <c r="H46" s="80">
        <v>220</v>
      </c>
    </row>
    <row r="47" spans="1:8" x14ac:dyDescent="0.25">
      <c r="A47" s="30" t="s">
        <v>73</v>
      </c>
      <c r="B47" s="20" t="s">
        <v>10</v>
      </c>
      <c r="C47" s="19" t="s">
        <v>15</v>
      </c>
      <c r="D47" s="78">
        <f t="shared" si="5"/>
        <v>516</v>
      </c>
      <c r="E47" s="79">
        <v>123</v>
      </c>
      <c r="F47" s="79">
        <v>134</v>
      </c>
      <c r="G47" s="79">
        <v>145</v>
      </c>
      <c r="H47" s="80">
        <v>114</v>
      </c>
    </row>
    <row r="48" spans="1:8" x14ac:dyDescent="0.25">
      <c r="A48" s="30" t="s">
        <v>74</v>
      </c>
      <c r="B48" s="20" t="s">
        <v>11</v>
      </c>
      <c r="C48" s="19" t="s">
        <v>15</v>
      </c>
      <c r="D48" s="78">
        <f t="shared" si="5"/>
        <v>1974</v>
      </c>
      <c r="E48" s="79">
        <v>486</v>
      </c>
      <c r="F48" s="79">
        <v>502</v>
      </c>
      <c r="G48" s="79">
        <v>514</v>
      </c>
      <c r="H48" s="80">
        <v>472</v>
      </c>
    </row>
    <row r="49" spans="1:8" x14ac:dyDescent="0.25">
      <c r="A49" s="30" t="s">
        <v>75</v>
      </c>
      <c r="B49" s="20" t="s">
        <v>12</v>
      </c>
      <c r="C49" s="19" t="s">
        <v>15</v>
      </c>
      <c r="D49" s="78">
        <f t="shared" si="5"/>
        <v>666</v>
      </c>
      <c r="E49" s="79">
        <v>164</v>
      </c>
      <c r="F49" s="79">
        <v>151</v>
      </c>
      <c r="G49" s="79">
        <v>186</v>
      </c>
      <c r="H49" s="80">
        <v>165</v>
      </c>
    </row>
    <row r="50" spans="1:8" ht="15.75" thickBot="1" x14ac:dyDescent="0.3">
      <c r="A50" s="33" t="s">
        <v>76</v>
      </c>
      <c r="B50" s="12" t="s">
        <v>16</v>
      </c>
      <c r="C50" s="13" t="s">
        <v>15</v>
      </c>
      <c r="D50" s="82">
        <f t="shared" si="5"/>
        <v>395</v>
      </c>
      <c r="E50" s="83">
        <v>90</v>
      </c>
      <c r="F50" s="83">
        <v>110</v>
      </c>
      <c r="G50" s="83">
        <v>95</v>
      </c>
      <c r="H50" s="84">
        <v>100</v>
      </c>
    </row>
    <row r="51" spans="1:8" ht="15.75" thickBot="1" x14ac:dyDescent="0.3">
      <c r="A51" s="116" t="s">
        <v>17</v>
      </c>
      <c r="B51" s="117"/>
      <c r="C51" s="117"/>
      <c r="D51" s="117"/>
      <c r="E51" s="117"/>
      <c r="F51" s="117"/>
      <c r="G51" s="117"/>
      <c r="H51" s="118"/>
    </row>
    <row r="52" spans="1:8" ht="27" x14ac:dyDescent="0.25">
      <c r="A52" s="29" t="s">
        <v>77</v>
      </c>
      <c r="B52" s="6" t="s">
        <v>51</v>
      </c>
      <c r="C52" s="7" t="s">
        <v>6</v>
      </c>
      <c r="D52" s="49">
        <f>E52+F52+G52+H52</f>
        <v>757</v>
      </c>
      <c r="E52" s="50">
        <f>E53+E54+E55+E56+E57+E58+E59</f>
        <v>20</v>
      </c>
      <c r="F52" s="50">
        <f>F53+F54+F55+F56+F57+F58+F59</f>
        <v>212</v>
      </c>
      <c r="G52" s="50">
        <f>G53+G54+G55+G56+G57+G58+G59</f>
        <v>299</v>
      </c>
      <c r="H52" s="51">
        <f>H53+H54+H55+H56+H57+H58+H59</f>
        <v>226</v>
      </c>
    </row>
    <row r="53" spans="1:8" x14ac:dyDescent="0.25">
      <c r="A53" s="30" t="s">
        <v>78</v>
      </c>
      <c r="B53" s="8" t="s">
        <v>7</v>
      </c>
      <c r="C53" s="3" t="s">
        <v>6</v>
      </c>
      <c r="D53" s="52">
        <f t="shared" ref="D53:D59" si="6">E53+F53+G53+H53</f>
        <v>0</v>
      </c>
      <c r="E53" s="53">
        <v>0</v>
      </c>
      <c r="F53" s="53">
        <v>0</v>
      </c>
      <c r="G53" s="53">
        <v>0</v>
      </c>
      <c r="H53" s="54">
        <v>0</v>
      </c>
    </row>
    <row r="54" spans="1:8" x14ac:dyDescent="0.25">
      <c r="A54" s="30" t="s">
        <v>79</v>
      </c>
      <c r="B54" s="8" t="s">
        <v>8</v>
      </c>
      <c r="C54" s="3" t="s">
        <v>6</v>
      </c>
      <c r="D54" s="52">
        <f t="shared" si="6"/>
        <v>336</v>
      </c>
      <c r="E54" s="53">
        <v>9</v>
      </c>
      <c r="F54" s="53">
        <v>83</v>
      </c>
      <c r="G54" s="53">
        <v>145</v>
      </c>
      <c r="H54" s="54">
        <v>99</v>
      </c>
    </row>
    <row r="55" spans="1:8" x14ac:dyDescent="0.25">
      <c r="A55" s="30" t="s">
        <v>80</v>
      </c>
      <c r="B55" s="8" t="s">
        <v>9</v>
      </c>
      <c r="C55" s="3" t="s">
        <v>6</v>
      </c>
      <c r="D55" s="52">
        <f t="shared" si="6"/>
        <v>364</v>
      </c>
      <c r="E55" s="53">
        <v>0</v>
      </c>
      <c r="F55" s="53">
        <v>108</v>
      </c>
      <c r="G55" s="53">
        <v>146</v>
      </c>
      <c r="H55" s="54">
        <v>110</v>
      </c>
    </row>
    <row r="56" spans="1:8" x14ac:dyDescent="0.25">
      <c r="A56" s="30" t="s">
        <v>81</v>
      </c>
      <c r="B56" s="8" t="s">
        <v>10</v>
      </c>
      <c r="C56" s="3" t="s">
        <v>6</v>
      </c>
      <c r="D56" s="52">
        <f t="shared" si="6"/>
        <v>0</v>
      </c>
      <c r="E56" s="53">
        <v>0</v>
      </c>
      <c r="F56" s="53">
        <v>0</v>
      </c>
      <c r="G56" s="53">
        <v>0</v>
      </c>
      <c r="H56" s="54">
        <v>0</v>
      </c>
    </row>
    <row r="57" spans="1:8" x14ac:dyDescent="0.25">
      <c r="A57" s="30" t="s">
        <v>82</v>
      </c>
      <c r="B57" s="8" t="s">
        <v>11</v>
      </c>
      <c r="C57" s="3" t="s">
        <v>6</v>
      </c>
      <c r="D57" s="52">
        <f t="shared" si="6"/>
        <v>0</v>
      </c>
      <c r="E57" s="53">
        <v>0</v>
      </c>
      <c r="F57" s="53">
        <v>0</v>
      </c>
      <c r="G57" s="53">
        <v>0</v>
      </c>
      <c r="H57" s="54">
        <v>0</v>
      </c>
    </row>
    <row r="58" spans="1:8" x14ac:dyDescent="0.25">
      <c r="A58" s="30" t="s">
        <v>83</v>
      </c>
      <c r="B58" s="8" t="s">
        <v>12</v>
      </c>
      <c r="C58" s="3" t="s">
        <v>6</v>
      </c>
      <c r="D58" s="52">
        <f t="shared" si="6"/>
        <v>57</v>
      </c>
      <c r="E58" s="53">
        <v>11</v>
      </c>
      <c r="F58" s="53">
        <v>21</v>
      </c>
      <c r="G58" s="53">
        <v>8</v>
      </c>
      <c r="H58" s="54">
        <v>17</v>
      </c>
    </row>
    <row r="59" spans="1:8" s="4" customFormat="1" ht="15.75" thickBot="1" x14ac:dyDescent="0.3">
      <c r="A59" s="30" t="s">
        <v>84</v>
      </c>
      <c r="B59" s="9" t="s">
        <v>13</v>
      </c>
      <c r="C59" s="5" t="s">
        <v>6</v>
      </c>
      <c r="D59" s="55">
        <f t="shared" si="6"/>
        <v>0</v>
      </c>
      <c r="E59" s="56">
        <v>0</v>
      </c>
      <c r="F59" s="56">
        <v>0</v>
      </c>
      <c r="G59" s="56">
        <v>0</v>
      </c>
      <c r="H59" s="57">
        <v>0</v>
      </c>
    </row>
    <row r="60" spans="1:8" ht="27" x14ac:dyDescent="0.25">
      <c r="A60" s="34" t="s">
        <v>85</v>
      </c>
      <c r="B60" s="15" t="s">
        <v>47</v>
      </c>
      <c r="C60" s="16" t="s">
        <v>6</v>
      </c>
      <c r="D60" s="63">
        <f>E60+F60+G60+H60</f>
        <v>107</v>
      </c>
      <c r="E60" s="64">
        <f>E61+E62+E63+E64+E65+E66+E67</f>
        <v>5</v>
      </c>
      <c r="F60" s="64">
        <f>F61+F62+F63+F64+F65+F66+F67</f>
        <v>16</v>
      </c>
      <c r="G60" s="64">
        <f>G61+G62+G63+G64+G65+G66+G67</f>
        <v>40</v>
      </c>
      <c r="H60" s="65">
        <f>H61+H62+H63+H64+H65+H66+H67</f>
        <v>46</v>
      </c>
    </row>
    <row r="61" spans="1:8" x14ac:dyDescent="0.25">
      <c r="A61" s="30" t="s">
        <v>86</v>
      </c>
      <c r="B61" s="20" t="s">
        <v>7</v>
      </c>
      <c r="C61" s="19" t="s">
        <v>6</v>
      </c>
      <c r="D61" s="52">
        <f t="shared" ref="D61:D67" si="7">E61+F61+G61+H61</f>
        <v>14</v>
      </c>
      <c r="E61" s="53">
        <v>0</v>
      </c>
      <c r="F61" s="53">
        <v>0</v>
      </c>
      <c r="G61" s="53">
        <v>0</v>
      </c>
      <c r="H61" s="54">
        <v>14</v>
      </c>
    </row>
    <row r="62" spans="1:8" x14ac:dyDescent="0.25">
      <c r="A62" s="30" t="s">
        <v>87</v>
      </c>
      <c r="B62" s="20" t="s">
        <v>18</v>
      </c>
      <c r="C62" s="19" t="s">
        <v>6</v>
      </c>
      <c r="D62" s="52">
        <f t="shared" si="7"/>
        <v>58</v>
      </c>
      <c r="E62" s="53">
        <v>0</v>
      </c>
      <c r="F62" s="53">
        <v>6</v>
      </c>
      <c r="G62" s="53">
        <v>30</v>
      </c>
      <c r="H62" s="54">
        <v>22</v>
      </c>
    </row>
    <row r="63" spans="1:8" x14ac:dyDescent="0.25">
      <c r="A63" s="30" t="s">
        <v>88</v>
      </c>
      <c r="B63" s="20" t="s">
        <v>9</v>
      </c>
      <c r="C63" s="19" t="s">
        <v>6</v>
      </c>
      <c r="D63" s="52">
        <f t="shared" si="7"/>
        <v>0</v>
      </c>
      <c r="E63" s="53">
        <v>0</v>
      </c>
      <c r="F63" s="53">
        <v>0</v>
      </c>
      <c r="G63" s="53">
        <v>0</v>
      </c>
      <c r="H63" s="54">
        <v>0</v>
      </c>
    </row>
    <row r="64" spans="1:8" x14ac:dyDescent="0.25">
      <c r="A64" s="30" t="s">
        <v>89</v>
      </c>
      <c r="B64" s="20" t="s">
        <v>10</v>
      </c>
      <c r="C64" s="19" t="s">
        <v>6</v>
      </c>
      <c r="D64" s="52">
        <f t="shared" si="7"/>
        <v>0</v>
      </c>
      <c r="E64" s="53">
        <v>0</v>
      </c>
      <c r="F64" s="53">
        <v>0</v>
      </c>
      <c r="G64" s="53">
        <v>0</v>
      </c>
      <c r="H64" s="54">
        <v>0</v>
      </c>
    </row>
    <row r="65" spans="1:8" x14ac:dyDescent="0.25">
      <c r="A65" s="30" t="s">
        <v>90</v>
      </c>
      <c r="B65" s="20" t="s">
        <v>11</v>
      </c>
      <c r="C65" s="19" t="s">
        <v>6</v>
      </c>
      <c r="D65" s="52">
        <f t="shared" si="7"/>
        <v>0</v>
      </c>
      <c r="E65" s="53">
        <v>0</v>
      </c>
      <c r="F65" s="53">
        <v>0</v>
      </c>
      <c r="G65" s="53">
        <v>0</v>
      </c>
      <c r="H65" s="54">
        <v>0</v>
      </c>
    </row>
    <row r="66" spans="1:8" x14ac:dyDescent="0.25">
      <c r="A66" s="30" t="s">
        <v>91</v>
      </c>
      <c r="B66" s="20" t="s">
        <v>12</v>
      </c>
      <c r="C66" s="19" t="s">
        <v>6</v>
      </c>
      <c r="D66" s="52">
        <f t="shared" si="7"/>
        <v>35</v>
      </c>
      <c r="E66" s="53">
        <v>5</v>
      </c>
      <c r="F66" s="53">
        <v>10</v>
      </c>
      <c r="G66" s="53">
        <v>10</v>
      </c>
      <c r="H66" s="54">
        <v>10</v>
      </c>
    </row>
    <row r="67" spans="1:8" ht="15.75" thickBot="1" x14ac:dyDescent="0.3">
      <c r="A67" s="33" t="s">
        <v>92</v>
      </c>
      <c r="B67" s="12" t="s">
        <v>13</v>
      </c>
      <c r="C67" s="13" t="s">
        <v>6</v>
      </c>
      <c r="D67" s="60">
        <f t="shared" si="7"/>
        <v>0</v>
      </c>
      <c r="E67" s="61">
        <v>0</v>
      </c>
      <c r="F67" s="61">
        <v>0</v>
      </c>
      <c r="G67" s="61">
        <v>0</v>
      </c>
      <c r="H67" s="62">
        <v>0</v>
      </c>
    </row>
    <row r="68" spans="1:8" ht="27" x14ac:dyDescent="0.25">
      <c r="A68" s="29" t="s">
        <v>93</v>
      </c>
      <c r="B68" s="14" t="s">
        <v>54</v>
      </c>
      <c r="C68" s="7" t="s">
        <v>15</v>
      </c>
      <c r="D68" s="49">
        <f>E68+F68+G68+H68</f>
        <v>307</v>
      </c>
      <c r="E68" s="50">
        <f>E69+E70+E71+E72+E73+E74+E75</f>
        <v>95</v>
      </c>
      <c r="F68" s="50">
        <f>F69+F70+F71+F72+F73+F74+F75</f>
        <v>75</v>
      </c>
      <c r="G68" s="50">
        <f>G69+G70+G71+G72+G73+G74+G75</f>
        <v>107</v>
      </c>
      <c r="H68" s="51">
        <f>H69+H70+H71+H72+H73+H74+H75</f>
        <v>30</v>
      </c>
    </row>
    <row r="69" spans="1:8" x14ac:dyDescent="0.25">
      <c r="A69" s="30" t="s">
        <v>94</v>
      </c>
      <c r="B69" s="8" t="s">
        <v>7</v>
      </c>
      <c r="C69" s="3" t="s">
        <v>15</v>
      </c>
      <c r="D69" s="52">
        <f t="shared" ref="D69:D75" si="8">E69+F69+G69+H69</f>
        <v>0</v>
      </c>
      <c r="E69" s="53">
        <v>0</v>
      </c>
      <c r="F69" s="53">
        <v>0</v>
      </c>
      <c r="G69" s="53">
        <v>0</v>
      </c>
      <c r="H69" s="54">
        <v>0</v>
      </c>
    </row>
    <row r="70" spans="1:8" x14ac:dyDescent="0.25">
      <c r="A70" s="30" t="s">
        <v>95</v>
      </c>
      <c r="B70" s="8" t="s">
        <v>8</v>
      </c>
      <c r="C70" s="3" t="s">
        <v>15</v>
      </c>
      <c r="D70" s="52">
        <f t="shared" si="8"/>
        <v>275</v>
      </c>
      <c r="E70" s="53">
        <v>95</v>
      </c>
      <c r="F70" s="53">
        <v>75</v>
      </c>
      <c r="G70" s="53">
        <v>75</v>
      </c>
      <c r="H70" s="54">
        <v>30</v>
      </c>
    </row>
    <row r="71" spans="1:8" x14ac:dyDescent="0.25">
      <c r="A71" s="30" t="s">
        <v>96</v>
      </c>
      <c r="B71" s="8" t="s">
        <v>9</v>
      </c>
      <c r="C71" s="3" t="s">
        <v>15</v>
      </c>
      <c r="D71" s="52">
        <f t="shared" si="8"/>
        <v>32</v>
      </c>
      <c r="E71" s="53">
        <v>0</v>
      </c>
      <c r="F71" s="53">
        <v>0</v>
      </c>
      <c r="G71" s="53">
        <v>32</v>
      </c>
      <c r="H71" s="54">
        <v>0</v>
      </c>
    </row>
    <row r="72" spans="1:8" x14ac:dyDescent="0.25">
      <c r="A72" s="30" t="s">
        <v>97</v>
      </c>
      <c r="B72" s="8" t="s">
        <v>10</v>
      </c>
      <c r="C72" s="3" t="s">
        <v>15</v>
      </c>
      <c r="D72" s="52">
        <f t="shared" si="8"/>
        <v>0</v>
      </c>
      <c r="E72" s="53">
        <v>0</v>
      </c>
      <c r="F72" s="53">
        <v>0</v>
      </c>
      <c r="G72" s="53">
        <v>0</v>
      </c>
      <c r="H72" s="54">
        <v>0</v>
      </c>
    </row>
    <row r="73" spans="1:8" x14ac:dyDescent="0.25">
      <c r="A73" s="30" t="s">
        <v>98</v>
      </c>
      <c r="B73" s="8" t="s">
        <v>11</v>
      </c>
      <c r="C73" s="3" t="s">
        <v>15</v>
      </c>
      <c r="D73" s="52">
        <f t="shared" si="8"/>
        <v>0</v>
      </c>
      <c r="E73" s="53">
        <v>0</v>
      </c>
      <c r="F73" s="53">
        <v>0</v>
      </c>
      <c r="G73" s="53">
        <v>0</v>
      </c>
      <c r="H73" s="54">
        <v>0</v>
      </c>
    </row>
    <row r="74" spans="1:8" x14ac:dyDescent="0.25">
      <c r="A74" s="30" t="s">
        <v>99</v>
      </c>
      <c r="B74" s="8" t="s">
        <v>12</v>
      </c>
      <c r="C74" s="3" t="s">
        <v>15</v>
      </c>
      <c r="D74" s="52">
        <f t="shared" si="8"/>
        <v>0</v>
      </c>
      <c r="E74" s="53">
        <v>0</v>
      </c>
      <c r="F74" s="53">
        <v>0</v>
      </c>
      <c r="G74" s="53">
        <v>0</v>
      </c>
      <c r="H74" s="54">
        <v>0</v>
      </c>
    </row>
    <row r="75" spans="1:8" ht="15.75" thickBot="1" x14ac:dyDescent="0.3">
      <c r="A75" s="30" t="s">
        <v>100</v>
      </c>
      <c r="B75" s="9" t="s">
        <v>16</v>
      </c>
      <c r="C75" s="5" t="s">
        <v>15</v>
      </c>
      <c r="D75" s="55">
        <f t="shared" si="8"/>
        <v>0</v>
      </c>
      <c r="E75" s="56">
        <v>0</v>
      </c>
      <c r="F75" s="56">
        <v>0</v>
      </c>
      <c r="G75" s="56">
        <v>0</v>
      </c>
      <c r="H75" s="57">
        <v>0</v>
      </c>
    </row>
    <row r="76" spans="1:8" ht="15.75" thickBot="1" x14ac:dyDescent="0.3">
      <c r="A76" s="116" t="s">
        <v>19</v>
      </c>
      <c r="B76" s="117"/>
      <c r="C76" s="117"/>
      <c r="D76" s="117"/>
      <c r="E76" s="117"/>
      <c r="F76" s="117"/>
      <c r="G76" s="117"/>
      <c r="H76" s="118"/>
    </row>
    <row r="77" spans="1:8" ht="27" x14ac:dyDescent="0.25">
      <c r="A77" s="29" t="s">
        <v>101</v>
      </c>
      <c r="B77" s="6" t="s">
        <v>49</v>
      </c>
      <c r="C77" s="7" t="s">
        <v>6</v>
      </c>
      <c r="D77" s="66">
        <f>E77+F77+G77+H77</f>
        <v>3907</v>
      </c>
      <c r="E77" s="67">
        <f>E78+E79+E80+E81+E82+E83+E84</f>
        <v>1040</v>
      </c>
      <c r="F77" s="67">
        <f>F78+F79+F80+F81+F82+F83+F84</f>
        <v>1010</v>
      </c>
      <c r="G77" s="67">
        <f>G78+G79+G80+G81+G82+G83+G84</f>
        <v>1025</v>
      </c>
      <c r="H77" s="68">
        <f>H78+H79+H80+H81+H82+H83+H84</f>
        <v>832</v>
      </c>
    </row>
    <row r="78" spans="1:8" x14ac:dyDescent="0.25">
      <c r="A78" s="30" t="s">
        <v>102</v>
      </c>
      <c r="B78" s="8" t="s">
        <v>7</v>
      </c>
      <c r="C78" s="3" t="s">
        <v>6</v>
      </c>
      <c r="D78" s="52">
        <f t="shared" ref="D78:D84" si="9">E78+F78+G78+H78</f>
        <v>639</v>
      </c>
      <c r="E78" s="53">
        <v>250</v>
      </c>
      <c r="F78" s="53">
        <v>142</v>
      </c>
      <c r="G78" s="53">
        <v>138</v>
      </c>
      <c r="H78" s="54">
        <v>109</v>
      </c>
    </row>
    <row r="79" spans="1:8" x14ac:dyDescent="0.25">
      <c r="A79" s="30" t="s">
        <v>103</v>
      </c>
      <c r="B79" s="8" t="s">
        <v>8</v>
      </c>
      <c r="C79" s="3" t="s">
        <v>6</v>
      </c>
      <c r="D79" s="52">
        <f t="shared" si="9"/>
        <v>744</v>
      </c>
      <c r="E79" s="53">
        <v>236</v>
      </c>
      <c r="F79" s="53">
        <v>173</v>
      </c>
      <c r="G79" s="53">
        <v>200</v>
      </c>
      <c r="H79" s="54">
        <v>135</v>
      </c>
    </row>
    <row r="80" spans="1:8" x14ac:dyDescent="0.25">
      <c r="A80" s="30" t="s">
        <v>104</v>
      </c>
      <c r="B80" s="8" t="s">
        <v>9</v>
      </c>
      <c r="C80" s="3" t="s">
        <v>6</v>
      </c>
      <c r="D80" s="52">
        <f t="shared" si="9"/>
        <v>762</v>
      </c>
      <c r="E80" s="53">
        <v>152</v>
      </c>
      <c r="F80" s="53">
        <v>215</v>
      </c>
      <c r="G80" s="53">
        <v>232</v>
      </c>
      <c r="H80" s="54">
        <v>163</v>
      </c>
    </row>
    <row r="81" spans="1:8" x14ac:dyDescent="0.25">
      <c r="A81" s="30" t="s">
        <v>105</v>
      </c>
      <c r="B81" s="8" t="s">
        <v>10</v>
      </c>
      <c r="C81" s="3" t="s">
        <v>6</v>
      </c>
      <c r="D81" s="52">
        <f t="shared" si="9"/>
        <v>410</v>
      </c>
      <c r="E81" s="53">
        <v>73</v>
      </c>
      <c r="F81" s="53">
        <v>128</v>
      </c>
      <c r="G81" s="53">
        <v>115</v>
      </c>
      <c r="H81" s="54">
        <v>94</v>
      </c>
    </row>
    <row r="82" spans="1:8" x14ac:dyDescent="0.25">
      <c r="A82" s="30" t="s">
        <v>106</v>
      </c>
      <c r="B82" s="8" t="s">
        <v>11</v>
      </c>
      <c r="C82" s="3" t="s">
        <v>6</v>
      </c>
      <c r="D82" s="52">
        <f t="shared" si="9"/>
        <v>469</v>
      </c>
      <c r="E82" s="53">
        <v>107</v>
      </c>
      <c r="F82" s="53">
        <v>125</v>
      </c>
      <c r="G82" s="53">
        <v>120</v>
      </c>
      <c r="H82" s="54">
        <v>117</v>
      </c>
    </row>
    <row r="83" spans="1:8" x14ac:dyDescent="0.25">
      <c r="A83" s="30" t="s">
        <v>107</v>
      </c>
      <c r="B83" s="8" t="s">
        <v>12</v>
      </c>
      <c r="C83" s="3" t="s">
        <v>6</v>
      </c>
      <c r="D83" s="52">
        <f t="shared" si="9"/>
        <v>471</v>
      </c>
      <c r="E83" s="53">
        <v>123</v>
      </c>
      <c r="F83" s="53">
        <v>124</v>
      </c>
      <c r="G83" s="53">
        <v>122</v>
      </c>
      <c r="H83" s="54">
        <v>102</v>
      </c>
    </row>
    <row r="84" spans="1:8" ht="15.75" thickBot="1" x14ac:dyDescent="0.3">
      <c r="A84" s="30" t="s">
        <v>108</v>
      </c>
      <c r="B84" s="9" t="s">
        <v>13</v>
      </c>
      <c r="C84" s="5" t="s">
        <v>6</v>
      </c>
      <c r="D84" s="55">
        <f t="shared" si="9"/>
        <v>412</v>
      </c>
      <c r="E84" s="56">
        <v>99</v>
      </c>
      <c r="F84" s="56">
        <v>103</v>
      </c>
      <c r="G84" s="56">
        <v>98</v>
      </c>
      <c r="H84" s="57">
        <v>112</v>
      </c>
    </row>
    <row r="85" spans="1:8" ht="27" x14ac:dyDescent="0.25">
      <c r="A85" s="32" t="s">
        <v>109</v>
      </c>
      <c r="B85" s="17" t="s">
        <v>50</v>
      </c>
      <c r="C85" s="11" t="s">
        <v>15</v>
      </c>
      <c r="D85" s="69">
        <f>E85+F85+G85+H85</f>
        <v>4687</v>
      </c>
      <c r="E85" s="70">
        <f>E86+E87+E88+E89+E90+E91+E92</f>
        <v>1502</v>
      </c>
      <c r="F85" s="70">
        <f>F86+F87+F88+F89+F90+F91+F92</f>
        <v>1201</v>
      </c>
      <c r="G85" s="70">
        <f>G86+G87+G88+G89+G90+G91+G92</f>
        <v>1134</v>
      </c>
      <c r="H85" s="71">
        <f>H86+H87+H88+H89+H90+H91+H92</f>
        <v>850</v>
      </c>
    </row>
    <row r="86" spans="1:8" x14ac:dyDescent="0.25">
      <c r="A86" s="30" t="s">
        <v>110</v>
      </c>
      <c r="B86" s="20" t="s">
        <v>7</v>
      </c>
      <c r="C86" s="19" t="s">
        <v>15</v>
      </c>
      <c r="D86" s="52">
        <f t="shared" ref="D86:D92" si="10">E86+F86+G86+H86</f>
        <v>712</v>
      </c>
      <c r="E86" s="53">
        <v>294</v>
      </c>
      <c r="F86" s="53">
        <v>164</v>
      </c>
      <c r="G86" s="53">
        <v>164</v>
      </c>
      <c r="H86" s="54">
        <v>90</v>
      </c>
    </row>
    <row r="87" spans="1:8" x14ac:dyDescent="0.25">
      <c r="A87" s="30" t="s">
        <v>111</v>
      </c>
      <c r="B87" s="20" t="s">
        <v>8</v>
      </c>
      <c r="C87" s="19" t="s">
        <v>15</v>
      </c>
      <c r="D87" s="78">
        <f t="shared" si="10"/>
        <v>1690</v>
      </c>
      <c r="E87" s="53">
        <v>650</v>
      </c>
      <c r="F87" s="53">
        <v>355</v>
      </c>
      <c r="G87" s="53">
        <v>345</v>
      </c>
      <c r="H87" s="54">
        <v>340</v>
      </c>
    </row>
    <row r="88" spans="1:8" x14ac:dyDescent="0.25">
      <c r="A88" s="30" t="s">
        <v>112</v>
      </c>
      <c r="B88" s="20" t="s">
        <v>9</v>
      </c>
      <c r="C88" s="19" t="s">
        <v>15</v>
      </c>
      <c r="D88" s="52">
        <f t="shared" si="10"/>
        <v>458</v>
      </c>
      <c r="E88" s="53">
        <v>136</v>
      </c>
      <c r="F88" s="53">
        <v>138</v>
      </c>
      <c r="G88" s="53">
        <v>138</v>
      </c>
      <c r="H88" s="54">
        <v>46</v>
      </c>
    </row>
    <row r="89" spans="1:8" x14ac:dyDescent="0.25">
      <c r="A89" s="30" t="s">
        <v>113</v>
      </c>
      <c r="B89" s="20" t="s">
        <v>10</v>
      </c>
      <c r="C89" s="19" t="s">
        <v>15</v>
      </c>
      <c r="D89" s="52">
        <f t="shared" si="10"/>
        <v>568</v>
      </c>
      <c r="E89" s="53">
        <v>135</v>
      </c>
      <c r="F89" s="53">
        <v>170</v>
      </c>
      <c r="G89" s="53">
        <v>165</v>
      </c>
      <c r="H89" s="54">
        <v>98</v>
      </c>
    </row>
    <row r="90" spans="1:8" x14ac:dyDescent="0.25">
      <c r="A90" s="30" t="s">
        <v>114</v>
      </c>
      <c r="B90" s="20" t="s">
        <v>11</v>
      </c>
      <c r="C90" s="19" t="s">
        <v>15</v>
      </c>
      <c r="D90" s="52">
        <f t="shared" si="10"/>
        <v>483</v>
      </c>
      <c r="E90" s="53">
        <v>115</v>
      </c>
      <c r="F90" s="53">
        <v>140</v>
      </c>
      <c r="G90" s="53">
        <v>128</v>
      </c>
      <c r="H90" s="54">
        <v>100</v>
      </c>
    </row>
    <row r="91" spans="1:8" x14ac:dyDescent="0.25">
      <c r="A91" s="30" t="s">
        <v>115</v>
      </c>
      <c r="B91" s="20" t="s">
        <v>12</v>
      </c>
      <c r="C91" s="19" t="s">
        <v>15</v>
      </c>
      <c r="D91" s="52">
        <f t="shared" si="10"/>
        <v>296</v>
      </c>
      <c r="E91" s="53">
        <v>57</v>
      </c>
      <c r="F91" s="53">
        <v>107</v>
      </c>
      <c r="G91" s="53">
        <v>65</v>
      </c>
      <c r="H91" s="54">
        <v>67</v>
      </c>
    </row>
    <row r="92" spans="1:8" ht="15.75" thickBot="1" x14ac:dyDescent="0.3">
      <c r="A92" s="33" t="s">
        <v>116</v>
      </c>
      <c r="B92" s="12" t="s">
        <v>16</v>
      </c>
      <c r="C92" s="13" t="s">
        <v>15</v>
      </c>
      <c r="D92" s="60">
        <f t="shared" si="10"/>
        <v>480</v>
      </c>
      <c r="E92" s="61">
        <v>115</v>
      </c>
      <c r="F92" s="61">
        <v>127</v>
      </c>
      <c r="G92" s="61">
        <v>129</v>
      </c>
      <c r="H92" s="62">
        <v>109</v>
      </c>
    </row>
    <row r="93" spans="1:8" ht="27" x14ac:dyDescent="0.25">
      <c r="A93" s="29" t="s">
        <v>117</v>
      </c>
      <c r="B93" s="18" t="s">
        <v>48</v>
      </c>
      <c r="C93" s="7" t="s">
        <v>14</v>
      </c>
      <c r="D93" s="66">
        <f>E93+F93+G93+H93</f>
        <v>1559</v>
      </c>
      <c r="E93" s="50">
        <f>E94+E95+E96+E97+E98+E99+E100</f>
        <v>467</v>
      </c>
      <c r="F93" s="50">
        <f>F94+F95+F96+F97+F98+F99+F100</f>
        <v>389</v>
      </c>
      <c r="G93" s="50">
        <f>G94+G95+G96+G97+G98+G99+G100</f>
        <v>376</v>
      </c>
      <c r="H93" s="51">
        <f>H94+H95+H96+H97+H98+H99+H100</f>
        <v>327</v>
      </c>
    </row>
    <row r="94" spans="1:8" x14ac:dyDescent="0.25">
      <c r="A94" s="30" t="s">
        <v>118</v>
      </c>
      <c r="B94" s="8" t="s">
        <v>7</v>
      </c>
      <c r="C94" s="3" t="s">
        <v>14</v>
      </c>
      <c r="D94" s="52">
        <f t="shared" ref="D94:D99" si="11">E94+F94+G94+H94</f>
        <v>640</v>
      </c>
      <c r="E94" s="53">
        <v>250</v>
      </c>
      <c r="F94" s="53">
        <v>142</v>
      </c>
      <c r="G94" s="53">
        <v>139</v>
      </c>
      <c r="H94" s="54">
        <v>109</v>
      </c>
    </row>
    <row r="95" spans="1:8" x14ac:dyDescent="0.25">
      <c r="A95" s="30" t="s">
        <v>119</v>
      </c>
      <c r="B95" s="8" t="s">
        <v>8</v>
      </c>
      <c r="C95" s="3" t="s">
        <v>14</v>
      </c>
      <c r="D95" s="52">
        <f t="shared" si="11"/>
        <v>704</v>
      </c>
      <c r="E95" s="53">
        <v>179</v>
      </c>
      <c r="F95" s="53">
        <v>180</v>
      </c>
      <c r="G95" s="53">
        <v>168</v>
      </c>
      <c r="H95" s="54">
        <v>177</v>
      </c>
    </row>
    <row r="96" spans="1:8" x14ac:dyDescent="0.25">
      <c r="A96" s="30" t="s">
        <v>120</v>
      </c>
      <c r="B96" s="8" t="s">
        <v>9</v>
      </c>
      <c r="C96" s="3" t="s">
        <v>14</v>
      </c>
      <c r="D96" s="52">
        <f t="shared" si="11"/>
        <v>56</v>
      </c>
      <c r="E96" s="53">
        <v>0</v>
      </c>
      <c r="F96" s="53">
        <v>28</v>
      </c>
      <c r="G96" s="53">
        <v>28</v>
      </c>
      <c r="H96" s="54">
        <v>0</v>
      </c>
    </row>
    <row r="97" spans="1:8" x14ac:dyDescent="0.25">
      <c r="A97" s="30" t="s">
        <v>121</v>
      </c>
      <c r="B97" s="8" t="s">
        <v>10</v>
      </c>
      <c r="C97" s="3" t="s">
        <v>14</v>
      </c>
      <c r="D97" s="52">
        <f t="shared" si="11"/>
        <v>12</v>
      </c>
      <c r="E97" s="53">
        <v>3</v>
      </c>
      <c r="F97" s="53">
        <v>3</v>
      </c>
      <c r="G97" s="53">
        <v>3</v>
      </c>
      <c r="H97" s="54">
        <v>3</v>
      </c>
    </row>
    <row r="98" spans="1:8" x14ac:dyDescent="0.25">
      <c r="A98" s="30" t="s">
        <v>122</v>
      </c>
      <c r="B98" s="8" t="s">
        <v>11</v>
      </c>
      <c r="C98" s="3" t="s">
        <v>14</v>
      </c>
      <c r="D98" s="52">
        <f t="shared" si="11"/>
        <v>21</v>
      </c>
      <c r="E98" s="53">
        <v>5</v>
      </c>
      <c r="F98" s="53">
        <v>5</v>
      </c>
      <c r="G98" s="53">
        <v>5</v>
      </c>
      <c r="H98" s="54">
        <v>6</v>
      </c>
    </row>
    <row r="99" spans="1:8" x14ac:dyDescent="0.25">
      <c r="A99" s="30" t="s">
        <v>123</v>
      </c>
      <c r="B99" s="8" t="s">
        <v>12</v>
      </c>
      <c r="C99" s="3" t="s">
        <v>14</v>
      </c>
      <c r="D99" s="52">
        <f t="shared" si="11"/>
        <v>13</v>
      </c>
      <c r="E99" s="53">
        <v>2</v>
      </c>
      <c r="F99" s="53">
        <v>3</v>
      </c>
      <c r="G99" s="53">
        <v>4</v>
      </c>
      <c r="H99" s="54">
        <v>4</v>
      </c>
    </row>
    <row r="100" spans="1:8" ht="15.75" customHeight="1" thickBot="1" x14ac:dyDescent="0.3">
      <c r="A100" s="30" t="s">
        <v>124</v>
      </c>
      <c r="B100" s="9" t="s">
        <v>16</v>
      </c>
      <c r="C100" s="5" t="s">
        <v>14</v>
      </c>
      <c r="D100" s="55">
        <f>E100+F100+G100+H100</f>
        <v>113</v>
      </c>
      <c r="E100" s="56">
        <v>28</v>
      </c>
      <c r="F100" s="56">
        <v>28</v>
      </c>
      <c r="G100" s="56">
        <v>29</v>
      </c>
      <c r="H100" s="57">
        <v>28</v>
      </c>
    </row>
    <row r="101" spans="1:8" ht="15.75" thickBot="1" x14ac:dyDescent="0.3">
      <c r="A101" s="94" t="s">
        <v>178</v>
      </c>
      <c r="B101" s="95"/>
      <c r="C101" s="95"/>
      <c r="D101" s="95"/>
      <c r="E101" s="95"/>
      <c r="F101" s="95"/>
      <c r="G101" s="95"/>
      <c r="H101" s="96"/>
    </row>
    <row r="102" spans="1:8" x14ac:dyDescent="0.25">
      <c r="A102" s="97" t="s">
        <v>125</v>
      </c>
      <c r="B102" s="102" t="s">
        <v>179</v>
      </c>
      <c r="C102" s="104" t="s">
        <v>55</v>
      </c>
      <c r="D102" s="49">
        <f>E102+F102+G102+H102</f>
        <v>687</v>
      </c>
      <c r="E102" s="50">
        <f t="shared" ref="E102:H102" si="12">E104+E106+E108+E110+E112+E114+E116</f>
        <v>186</v>
      </c>
      <c r="F102" s="50">
        <f t="shared" si="12"/>
        <v>175</v>
      </c>
      <c r="G102" s="50">
        <f t="shared" si="12"/>
        <v>171</v>
      </c>
      <c r="H102" s="51">
        <f t="shared" si="12"/>
        <v>155</v>
      </c>
    </row>
    <row r="103" spans="1:8" x14ac:dyDescent="0.25">
      <c r="A103" s="93"/>
      <c r="B103" s="103"/>
      <c r="C103" s="99"/>
      <c r="D103" s="75">
        <f>E103+F103+G103+H103</f>
        <v>67739.5</v>
      </c>
      <c r="E103" s="76">
        <f>E105+E107+E109+E111+E113+E115+E117</f>
        <v>18844.3</v>
      </c>
      <c r="F103" s="76">
        <f t="shared" ref="F103:H103" si="13">F105+F107+F109+F111+F113+F115+F117</f>
        <v>16564.8</v>
      </c>
      <c r="G103" s="76">
        <f t="shared" si="13"/>
        <v>16895.400000000001</v>
      </c>
      <c r="H103" s="77">
        <f t="shared" si="13"/>
        <v>15435</v>
      </c>
    </row>
    <row r="104" spans="1:8" x14ac:dyDescent="0.25">
      <c r="A104" s="92" t="s">
        <v>126</v>
      </c>
      <c r="B104" s="98" t="s">
        <v>7</v>
      </c>
      <c r="C104" s="99" t="s">
        <v>55</v>
      </c>
      <c r="D104" s="52">
        <f t="shared" ref="D104:D117" si="14">E104+F104+G104+H104</f>
        <v>132</v>
      </c>
      <c r="E104" s="53">
        <v>40</v>
      </c>
      <c r="F104" s="53">
        <v>31</v>
      </c>
      <c r="G104" s="53">
        <v>31</v>
      </c>
      <c r="H104" s="54">
        <v>30</v>
      </c>
    </row>
    <row r="105" spans="1:8" x14ac:dyDescent="0.25">
      <c r="A105" s="93"/>
      <c r="B105" s="98"/>
      <c r="C105" s="99"/>
      <c r="D105" s="78">
        <f t="shared" si="14"/>
        <v>12353</v>
      </c>
      <c r="E105" s="79">
        <v>3590</v>
      </c>
      <c r="F105" s="79">
        <v>2983</v>
      </c>
      <c r="G105" s="79">
        <v>2980</v>
      </c>
      <c r="H105" s="80">
        <v>2800</v>
      </c>
    </row>
    <row r="106" spans="1:8" x14ac:dyDescent="0.25">
      <c r="A106" s="92" t="s">
        <v>127</v>
      </c>
      <c r="B106" s="98" t="s">
        <v>8</v>
      </c>
      <c r="C106" s="99" t="s">
        <v>55</v>
      </c>
      <c r="D106" s="52">
        <f t="shared" si="14"/>
        <v>183</v>
      </c>
      <c r="E106" s="53">
        <v>62</v>
      </c>
      <c r="F106" s="53">
        <v>45</v>
      </c>
      <c r="G106" s="53">
        <v>43</v>
      </c>
      <c r="H106" s="54">
        <v>33</v>
      </c>
    </row>
    <row r="107" spans="1:8" x14ac:dyDescent="0.25">
      <c r="A107" s="93"/>
      <c r="B107" s="98"/>
      <c r="C107" s="99"/>
      <c r="D107" s="78">
        <f t="shared" si="14"/>
        <v>21510</v>
      </c>
      <c r="E107" s="79">
        <v>7120</v>
      </c>
      <c r="F107" s="79">
        <v>4810</v>
      </c>
      <c r="G107" s="79">
        <v>4950</v>
      </c>
      <c r="H107" s="80">
        <v>4630</v>
      </c>
    </row>
    <row r="108" spans="1:8" x14ac:dyDescent="0.25">
      <c r="A108" s="92" t="s">
        <v>128</v>
      </c>
      <c r="B108" s="98" t="s">
        <v>9</v>
      </c>
      <c r="C108" s="99" t="s">
        <v>55</v>
      </c>
      <c r="D108" s="52">
        <f t="shared" si="14"/>
        <v>84</v>
      </c>
      <c r="E108" s="53">
        <v>19</v>
      </c>
      <c r="F108" s="53">
        <v>25</v>
      </c>
      <c r="G108" s="53">
        <v>22</v>
      </c>
      <c r="H108" s="54">
        <v>18</v>
      </c>
    </row>
    <row r="109" spans="1:8" x14ac:dyDescent="0.25">
      <c r="A109" s="93"/>
      <c r="B109" s="98"/>
      <c r="C109" s="99"/>
      <c r="D109" s="78">
        <f t="shared" si="14"/>
        <v>15960</v>
      </c>
      <c r="E109" s="79">
        <v>3640</v>
      </c>
      <c r="F109" s="79">
        <v>4690</v>
      </c>
      <c r="G109" s="79">
        <v>4240</v>
      </c>
      <c r="H109" s="80">
        <v>3390</v>
      </c>
    </row>
    <row r="110" spans="1:8" x14ac:dyDescent="0.25">
      <c r="A110" s="92" t="s">
        <v>129</v>
      </c>
      <c r="B110" s="98" t="s">
        <v>10</v>
      </c>
      <c r="C110" s="99" t="s">
        <v>55</v>
      </c>
      <c r="D110" s="52">
        <f t="shared" si="14"/>
        <v>67</v>
      </c>
      <c r="E110" s="53">
        <v>14</v>
      </c>
      <c r="F110" s="53">
        <v>15</v>
      </c>
      <c r="G110" s="53">
        <v>19</v>
      </c>
      <c r="H110" s="54">
        <v>19</v>
      </c>
    </row>
    <row r="111" spans="1:8" x14ac:dyDescent="0.25">
      <c r="A111" s="93"/>
      <c r="B111" s="98"/>
      <c r="C111" s="99"/>
      <c r="D111" s="78">
        <f t="shared" si="14"/>
        <v>6012</v>
      </c>
      <c r="E111" s="79">
        <v>1132</v>
      </c>
      <c r="F111" s="79">
        <v>1445</v>
      </c>
      <c r="G111" s="79">
        <v>1658</v>
      </c>
      <c r="H111" s="80">
        <v>1777</v>
      </c>
    </row>
    <row r="112" spans="1:8" x14ac:dyDescent="0.25">
      <c r="A112" s="92" t="s">
        <v>130</v>
      </c>
      <c r="B112" s="98" t="s">
        <v>11</v>
      </c>
      <c r="C112" s="99" t="s">
        <v>55</v>
      </c>
      <c r="D112" s="52">
        <f t="shared" si="14"/>
        <v>102</v>
      </c>
      <c r="E112" s="53">
        <v>27</v>
      </c>
      <c r="F112" s="53">
        <v>27</v>
      </c>
      <c r="G112" s="53">
        <v>24</v>
      </c>
      <c r="H112" s="54">
        <v>24</v>
      </c>
    </row>
    <row r="113" spans="1:8" x14ac:dyDescent="0.25">
      <c r="A113" s="93"/>
      <c r="B113" s="98"/>
      <c r="C113" s="99"/>
      <c r="D113" s="78">
        <f t="shared" si="14"/>
        <v>5979</v>
      </c>
      <c r="E113" s="79">
        <v>1784</v>
      </c>
      <c r="F113" s="79">
        <v>1116</v>
      </c>
      <c r="G113" s="79">
        <v>1618</v>
      </c>
      <c r="H113" s="80">
        <v>1461</v>
      </c>
    </row>
    <row r="114" spans="1:8" x14ac:dyDescent="0.25">
      <c r="A114" s="92" t="s">
        <v>131</v>
      </c>
      <c r="B114" s="98" t="s">
        <v>12</v>
      </c>
      <c r="C114" s="99" t="s">
        <v>55</v>
      </c>
      <c r="D114" s="52">
        <f t="shared" si="14"/>
        <v>42</v>
      </c>
      <c r="E114" s="53">
        <v>8</v>
      </c>
      <c r="F114" s="53">
        <v>11</v>
      </c>
      <c r="G114" s="53">
        <v>10</v>
      </c>
      <c r="H114" s="54">
        <v>13</v>
      </c>
    </row>
    <row r="115" spans="1:8" x14ac:dyDescent="0.25">
      <c r="A115" s="93"/>
      <c r="B115" s="98"/>
      <c r="C115" s="99"/>
      <c r="D115" s="78">
        <f t="shared" si="14"/>
        <v>2851</v>
      </c>
      <c r="E115" s="79">
        <v>855</v>
      </c>
      <c r="F115" s="79">
        <v>732</v>
      </c>
      <c r="G115" s="79">
        <v>577</v>
      </c>
      <c r="H115" s="80">
        <v>687</v>
      </c>
    </row>
    <row r="116" spans="1:8" x14ac:dyDescent="0.25">
      <c r="A116" s="92" t="s">
        <v>132</v>
      </c>
      <c r="B116" s="98" t="s">
        <v>13</v>
      </c>
      <c r="C116" s="99" t="s">
        <v>55</v>
      </c>
      <c r="D116" s="52">
        <f t="shared" si="14"/>
        <v>77</v>
      </c>
      <c r="E116" s="53">
        <v>16</v>
      </c>
      <c r="F116" s="53">
        <v>21</v>
      </c>
      <c r="G116" s="53">
        <v>22</v>
      </c>
      <c r="H116" s="54">
        <v>18</v>
      </c>
    </row>
    <row r="117" spans="1:8" ht="15.75" thickBot="1" x14ac:dyDescent="0.3">
      <c r="A117" s="93"/>
      <c r="B117" s="100"/>
      <c r="C117" s="101"/>
      <c r="D117" s="81">
        <f t="shared" si="14"/>
        <v>3074.5</v>
      </c>
      <c r="E117" s="56">
        <v>723.3</v>
      </c>
      <c r="F117" s="56">
        <v>788.8</v>
      </c>
      <c r="G117" s="56">
        <v>872.4</v>
      </c>
      <c r="H117" s="57">
        <v>690</v>
      </c>
    </row>
    <row r="118" spans="1:8" ht="27" x14ac:dyDescent="0.25">
      <c r="A118" s="32" t="s">
        <v>136</v>
      </c>
      <c r="B118" s="23" t="s">
        <v>133</v>
      </c>
      <c r="C118" s="11" t="s">
        <v>14</v>
      </c>
      <c r="D118" s="69">
        <f>E118+F118+G118+H118</f>
        <v>8867</v>
      </c>
      <c r="E118" s="70">
        <f>E119+E120+E121+E122+E123+E124+E125</f>
        <v>2591</v>
      </c>
      <c r="F118" s="70">
        <f>F119+F120+F121+F122+F123+F124+F125</f>
        <v>2086</v>
      </c>
      <c r="G118" s="70">
        <f>G119+G120+G121+G122+G123+G124+G125</f>
        <v>2234</v>
      </c>
      <c r="H118" s="71">
        <f>H119+H120+H121+H122+H123+H124+H125</f>
        <v>1956</v>
      </c>
    </row>
    <row r="119" spans="1:8" x14ac:dyDescent="0.25">
      <c r="A119" s="30" t="s">
        <v>137</v>
      </c>
      <c r="B119" s="8" t="s">
        <v>7</v>
      </c>
      <c r="C119" s="3" t="s">
        <v>14</v>
      </c>
      <c r="D119" s="78">
        <f t="shared" ref="D119:D125" si="15">E119+F119+G119+H119</f>
        <v>1817</v>
      </c>
      <c r="E119" s="79">
        <v>574</v>
      </c>
      <c r="F119" s="79">
        <v>346</v>
      </c>
      <c r="G119" s="79">
        <v>504</v>
      </c>
      <c r="H119" s="80">
        <v>393</v>
      </c>
    </row>
    <row r="120" spans="1:8" x14ac:dyDescent="0.25">
      <c r="A120" s="30" t="s">
        <v>138</v>
      </c>
      <c r="B120" s="8" t="s">
        <v>8</v>
      </c>
      <c r="C120" s="3" t="s">
        <v>14</v>
      </c>
      <c r="D120" s="78">
        <f t="shared" si="15"/>
        <v>2036</v>
      </c>
      <c r="E120" s="79">
        <v>726</v>
      </c>
      <c r="F120" s="79">
        <v>486</v>
      </c>
      <c r="G120" s="79">
        <v>461</v>
      </c>
      <c r="H120" s="80">
        <v>363</v>
      </c>
    </row>
    <row r="121" spans="1:8" x14ac:dyDescent="0.25">
      <c r="A121" s="30" t="s">
        <v>139</v>
      </c>
      <c r="B121" s="8" t="s">
        <v>9</v>
      </c>
      <c r="C121" s="3" t="s">
        <v>14</v>
      </c>
      <c r="D121" s="78">
        <f t="shared" si="15"/>
        <v>2420</v>
      </c>
      <c r="E121" s="79">
        <v>625</v>
      </c>
      <c r="F121" s="79">
        <v>609</v>
      </c>
      <c r="G121" s="79">
        <v>611</v>
      </c>
      <c r="H121" s="80">
        <v>575</v>
      </c>
    </row>
    <row r="122" spans="1:8" x14ac:dyDescent="0.25">
      <c r="A122" s="30" t="s">
        <v>140</v>
      </c>
      <c r="B122" s="8" t="s">
        <v>10</v>
      </c>
      <c r="C122" s="3" t="s">
        <v>14</v>
      </c>
      <c r="D122" s="78">
        <f t="shared" si="15"/>
        <v>474</v>
      </c>
      <c r="E122" s="79">
        <v>111</v>
      </c>
      <c r="F122" s="79">
        <v>122</v>
      </c>
      <c r="G122" s="79">
        <v>122</v>
      </c>
      <c r="H122" s="80">
        <v>119</v>
      </c>
    </row>
    <row r="123" spans="1:8" x14ac:dyDescent="0.25">
      <c r="A123" s="30" t="s">
        <v>141</v>
      </c>
      <c r="B123" s="8" t="s">
        <v>11</v>
      </c>
      <c r="C123" s="3" t="s">
        <v>14</v>
      </c>
      <c r="D123" s="78">
        <f t="shared" si="15"/>
        <v>302</v>
      </c>
      <c r="E123" s="79">
        <v>75</v>
      </c>
      <c r="F123" s="79">
        <v>76</v>
      </c>
      <c r="G123" s="79">
        <v>75</v>
      </c>
      <c r="H123" s="80">
        <v>76</v>
      </c>
    </row>
    <row r="124" spans="1:8" x14ac:dyDescent="0.25">
      <c r="A124" s="30" t="s">
        <v>142</v>
      </c>
      <c r="B124" s="8" t="s">
        <v>12</v>
      </c>
      <c r="C124" s="3" t="s">
        <v>14</v>
      </c>
      <c r="D124" s="78">
        <f t="shared" si="15"/>
        <v>813</v>
      </c>
      <c r="E124" s="79">
        <v>230</v>
      </c>
      <c r="F124" s="79">
        <v>202</v>
      </c>
      <c r="G124" s="79">
        <v>207</v>
      </c>
      <c r="H124" s="80">
        <v>174</v>
      </c>
    </row>
    <row r="125" spans="1:8" ht="15.75" thickBot="1" x14ac:dyDescent="0.3">
      <c r="A125" s="33" t="s">
        <v>143</v>
      </c>
      <c r="B125" s="12" t="s">
        <v>13</v>
      </c>
      <c r="C125" s="13" t="s">
        <v>20</v>
      </c>
      <c r="D125" s="82">
        <f t="shared" si="15"/>
        <v>1005</v>
      </c>
      <c r="E125" s="83">
        <v>250</v>
      </c>
      <c r="F125" s="83">
        <v>245</v>
      </c>
      <c r="G125" s="83">
        <v>254</v>
      </c>
      <c r="H125" s="84">
        <v>256</v>
      </c>
    </row>
    <row r="126" spans="1:8" ht="27" x14ac:dyDescent="0.25">
      <c r="A126" s="32" t="s">
        <v>144</v>
      </c>
      <c r="B126" s="17" t="s">
        <v>134</v>
      </c>
      <c r="C126" s="11" t="s">
        <v>14</v>
      </c>
      <c r="D126" s="69">
        <f>E126+F126+G126+H126</f>
        <v>2733</v>
      </c>
      <c r="E126" s="58">
        <f>E127+E128+E129+E130+E131+E132+E133</f>
        <v>843</v>
      </c>
      <c r="F126" s="58">
        <f>F127+F128+F129+F130+F131+F132+F133</f>
        <v>668</v>
      </c>
      <c r="G126" s="58">
        <f>G127+G128+G129+G130+G131+G132+G133</f>
        <v>617</v>
      </c>
      <c r="H126" s="59">
        <f>H127+H128+H129+H130+H131+H132+H133</f>
        <v>605</v>
      </c>
    </row>
    <row r="127" spans="1:8" x14ac:dyDescent="0.25">
      <c r="A127" s="30" t="s">
        <v>145</v>
      </c>
      <c r="B127" s="27" t="s">
        <v>7</v>
      </c>
      <c r="C127" s="26" t="s">
        <v>14</v>
      </c>
      <c r="D127" s="52">
        <f t="shared" ref="D127:D133" si="16">E127+F127+G127+H127</f>
        <v>350</v>
      </c>
      <c r="E127" s="53">
        <v>170</v>
      </c>
      <c r="F127" s="53">
        <v>95</v>
      </c>
      <c r="G127" s="53">
        <v>10</v>
      </c>
      <c r="H127" s="54">
        <v>75</v>
      </c>
    </row>
    <row r="128" spans="1:8" x14ac:dyDescent="0.25">
      <c r="A128" s="30" t="s">
        <v>146</v>
      </c>
      <c r="B128" s="27" t="s">
        <v>8</v>
      </c>
      <c r="C128" s="26" t="s">
        <v>14</v>
      </c>
      <c r="D128" s="52">
        <f t="shared" si="16"/>
        <v>601</v>
      </c>
      <c r="E128" s="53">
        <v>229</v>
      </c>
      <c r="F128" s="53">
        <v>126</v>
      </c>
      <c r="G128" s="53">
        <v>145</v>
      </c>
      <c r="H128" s="54">
        <v>101</v>
      </c>
    </row>
    <row r="129" spans="1:8" x14ac:dyDescent="0.25">
      <c r="A129" s="30" t="s">
        <v>147</v>
      </c>
      <c r="B129" s="27" t="s">
        <v>9</v>
      </c>
      <c r="C129" s="26" t="s">
        <v>14</v>
      </c>
      <c r="D129" s="52">
        <f t="shared" si="16"/>
        <v>646</v>
      </c>
      <c r="E129" s="53">
        <v>157</v>
      </c>
      <c r="F129" s="53">
        <v>166</v>
      </c>
      <c r="G129" s="53">
        <v>165</v>
      </c>
      <c r="H129" s="54">
        <v>158</v>
      </c>
    </row>
    <row r="130" spans="1:8" x14ac:dyDescent="0.25">
      <c r="A130" s="30" t="s">
        <v>148</v>
      </c>
      <c r="B130" s="27" t="s">
        <v>10</v>
      </c>
      <c r="C130" s="26" t="s">
        <v>14</v>
      </c>
      <c r="D130" s="52">
        <f t="shared" si="16"/>
        <v>302</v>
      </c>
      <c r="E130" s="53">
        <v>75</v>
      </c>
      <c r="F130" s="53">
        <v>68</v>
      </c>
      <c r="G130" s="53">
        <v>82</v>
      </c>
      <c r="H130" s="54">
        <v>77</v>
      </c>
    </row>
    <row r="131" spans="1:8" x14ac:dyDescent="0.25">
      <c r="A131" s="30" t="s">
        <v>149</v>
      </c>
      <c r="B131" s="27" t="s">
        <v>11</v>
      </c>
      <c r="C131" s="26" t="s">
        <v>14</v>
      </c>
      <c r="D131" s="52">
        <f t="shared" si="16"/>
        <v>196</v>
      </c>
      <c r="E131" s="53">
        <v>49</v>
      </c>
      <c r="F131" s="53">
        <v>49</v>
      </c>
      <c r="G131" s="53">
        <v>49</v>
      </c>
      <c r="H131" s="54">
        <v>49</v>
      </c>
    </row>
    <row r="132" spans="1:8" x14ac:dyDescent="0.25">
      <c r="A132" s="30" t="s">
        <v>150</v>
      </c>
      <c r="B132" s="27" t="s">
        <v>12</v>
      </c>
      <c r="C132" s="26" t="s">
        <v>14</v>
      </c>
      <c r="D132" s="52">
        <f t="shared" si="16"/>
        <v>415</v>
      </c>
      <c r="E132" s="53">
        <v>107</v>
      </c>
      <c r="F132" s="53">
        <v>107</v>
      </c>
      <c r="G132" s="53">
        <v>108</v>
      </c>
      <c r="H132" s="54">
        <v>93</v>
      </c>
    </row>
    <row r="133" spans="1:8" ht="15.75" thickBot="1" x14ac:dyDescent="0.3">
      <c r="A133" s="30" t="s">
        <v>151</v>
      </c>
      <c r="B133" s="12" t="s">
        <v>13</v>
      </c>
      <c r="C133" s="13" t="s">
        <v>14</v>
      </c>
      <c r="D133" s="60">
        <f t="shared" si="16"/>
        <v>223</v>
      </c>
      <c r="E133" s="61">
        <v>56</v>
      </c>
      <c r="F133" s="61">
        <v>57</v>
      </c>
      <c r="G133" s="61">
        <v>58</v>
      </c>
      <c r="H133" s="62">
        <v>52</v>
      </c>
    </row>
    <row r="134" spans="1:8" ht="27" x14ac:dyDescent="0.25">
      <c r="A134" s="32" t="s">
        <v>152</v>
      </c>
      <c r="B134" s="17" t="s">
        <v>135</v>
      </c>
      <c r="C134" s="11" t="s">
        <v>14</v>
      </c>
      <c r="D134" s="69">
        <f>E134+F134+G134+H134</f>
        <v>2097</v>
      </c>
      <c r="E134" s="58">
        <f>E135+E136+E137+E138+E139+E140+E141</f>
        <v>588</v>
      </c>
      <c r="F134" s="58">
        <f>F135+F136+F137+F138+F139+F140+F141</f>
        <v>510</v>
      </c>
      <c r="G134" s="58">
        <f>G135+G136+G137+G138+G139+G140+G141</f>
        <v>540</v>
      </c>
      <c r="H134" s="59">
        <f>H135+H136+H137+H138+H139+H140+H141</f>
        <v>459</v>
      </c>
    </row>
    <row r="135" spans="1:8" x14ac:dyDescent="0.25">
      <c r="A135" s="30" t="s">
        <v>153</v>
      </c>
      <c r="B135" s="8" t="s">
        <v>7</v>
      </c>
      <c r="C135" s="3" t="s">
        <v>14</v>
      </c>
      <c r="D135" s="52">
        <f t="shared" ref="D135:D141" si="17">E135+F135+G135+H135</f>
        <v>410</v>
      </c>
      <c r="E135" s="53">
        <v>144</v>
      </c>
      <c r="F135" s="53">
        <v>93</v>
      </c>
      <c r="G135" s="53">
        <v>95</v>
      </c>
      <c r="H135" s="54">
        <v>78</v>
      </c>
    </row>
    <row r="136" spans="1:8" x14ac:dyDescent="0.25">
      <c r="A136" s="30" t="s">
        <v>154</v>
      </c>
      <c r="B136" s="24" t="s">
        <v>8</v>
      </c>
      <c r="C136" s="3" t="s">
        <v>14</v>
      </c>
      <c r="D136" s="52">
        <f t="shared" si="17"/>
        <v>406</v>
      </c>
      <c r="E136" s="53">
        <v>127</v>
      </c>
      <c r="F136" s="53">
        <v>85</v>
      </c>
      <c r="G136" s="53">
        <v>112</v>
      </c>
      <c r="H136" s="54">
        <v>82</v>
      </c>
    </row>
    <row r="137" spans="1:8" x14ac:dyDescent="0.25">
      <c r="A137" s="30" t="s">
        <v>155</v>
      </c>
      <c r="B137" s="8" t="s">
        <v>9</v>
      </c>
      <c r="C137" s="3" t="s">
        <v>14</v>
      </c>
      <c r="D137" s="52">
        <f t="shared" si="17"/>
        <v>315</v>
      </c>
      <c r="E137" s="53">
        <v>75</v>
      </c>
      <c r="F137" s="53">
        <v>81</v>
      </c>
      <c r="G137" s="53">
        <v>83</v>
      </c>
      <c r="H137" s="54">
        <v>76</v>
      </c>
    </row>
    <row r="138" spans="1:8" x14ac:dyDescent="0.25">
      <c r="A138" s="30" t="s">
        <v>156</v>
      </c>
      <c r="B138" s="8" t="s">
        <v>10</v>
      </c>
      <c r="C138" s="3" t="s">
        <v>14</v>
      </c>
      <c r="D138" s="52">
        <f t="shared" si="17"/>
        <v>150</v>
      </c>
      <c r="E138" s="53">
        <v>36</v>
      </c>
      <c r="F138" s="53">
        <v>39</v>
      </c>
      <c r="G138" s="53">
        <v>41</v>
      </c>
      <c r="H138" s="54">
        <v>34</v>
      </c>
    </row>
    <row r="139" spans="1:8" x14ac:dyDescent="0.25">
      <c r="A139" s="30" t="s">
        <v>157</v>
      </c>
      <c r="B139" s="8" t="s">
        <v>11</v>
      </c>
      <c r="C139" s="3" t="s">
        <v>14</v>
      </c>
      <c r="D139" s="52">
        <f t="shared" si="17"/>
        <v>155</v>
      </c>
      <c r="E139" s="53">
        <v>38</v>
      </c>
      <c r="F139" s="53">
        <v>39</v>
      </c>
      <c r="G139" s="53">
        <v>39</v>
      </c>
      <c r="H139" s="54">
        <v>39</v>
      </c>
    </row>
    <row r="140" spans="1:8" x14ac:dyDescent="0.25">
      <c r="A140" s="30" t="s">
        <v>158</v>
      </c>
      <c r="B140" s="8" t="s">
        <v>12</v>
      </c>
      <c r="C140" s="3" t="s">
        <v>14</v>
      </c>
      <c r="D140" s="52">
        <f t="shared" si="17"/>
        <v>417</v>
      </c>
      <c r="E140" s="53">
        <v>113</v>
      </c>
      <c r="F140" s="53">
        <v>109</v>
      </c>
      <c r="G140" s="53">
        <v>106</v>
      </c>
      <c r="H140" s="54">
        <v>89</v>
      </c>
    </row>
    <row r="141" spans="1:8" ht="15.75" thickBot="1" x14ac:dyDescent="0.3">
      <c r="A141" s="30" t="s">
        <v>159</v>
      </c>
      <c r="B141" s="12" t="s">
        <v>184</v>
      </c>
      <c r="C141" s="13" t="s">
        <v>14</v>
      </c>
      <c r="D141" s="60">
        <f t="shared" si="17"/>
        <v>244</v>
      </c>
      <c r="E141" s="61">
        <v>55</v>
      </c>
      <c r="F141" s="61">
        <v>64</v>
      </c>
      <c r="G141" s="61">
        <v>64</v>
      </c>
      <c r="H141" s="62">
        <v>61</v>
      </c>
    </row>
    <row r="142" spans="1:8" x14ac:dyDescent="0.25">
      <c r="A142" s="97" t="s">
        <v>160</v>
      </c>
      <c r="B142" s="102" t="s">
        <v>180</v>
      </c>
      <c r="C142" s="7" t="s">
        <v>21</v>
      </c>
      <c r="D142" s="66">
        <f>E142+F142+G142+H142</f>
        <v>2223</v>
      </c>
      <c r="E142" s="67">
        <f t="shared" ref="E142:H142" si="18">E144+E146+E148+E150+E152+E154+E156</f>
        <v>632</v>
      </c>
      <c r="F142" s="67">
        <f t="shared" si="18"/>
        <v>594</v>
      </c>
      <c r="G142" s="67">
        <f t="shared" si="18"/>
        <v>520</v>
      </c>
      <c r="H142" s="68">
        <f t="shared" si="18"/>
        <v>477</v>
      </c>
    </row>
    <row r="143" spans="1:8" x14ac:dyDescent="0.25">
      <c r="A143" s="93"/>
      <c r="B143" s="103"/>
      <c r="C143" s="3" t="s">
        <v>22</v>
      </c>
      <c r="D143" s="75">
        <f>E143+F143+G143+H143</f>
        <v>134840</v>
      </c>
      <c r="E143" s="76">
        <f>E145+E147+E149+E151+E153+E155+E157</f>
        <v>40285</v>
      </c>
      <c r="F143" s="76">
        <f t="shared" ref="F143:H143" si="19">F145+F147+F149+F151+F153+F155+F157</f>
        <v>30352</v>
      </c>
      <c r="G143" s="76">
        <f t="shared" si="19"/>
        <v>32868</v>
      </c>
      <c r="H143" s="77">
        <f t="shared" si="19"/>
        <v>31335</v>
      </c>
    </row>
    <row r="144" spans="1:8" x14ac:dyDescent="0.25">
      <c r="A144" s="92" t="s">
        <v>161</v>
      </c>
      <c r="B144" s="98" t="s">
        <v>7</v>
      </c>
      <c r="C144" s="3" t="s">
        <v>21</v>
      </c>
      <c r="D144" s="78">
        <f t="shared" ref="D144:D157" si="20">E144+F144+G144+H144</f>
        <v>324</v>
      </c>
      <c r="E144" s="79">
        <v>124</v>
      </c>
      <c r="F144" s="79">
        <v>60</v>
      </c>
      <c r="G144" s="79">
        <v>83</v>
      </c>
      <c r="H144" s="80">
        <v>57</v>
      </c>
    </row>
    <row r="145" spans="1:8" x14ac:dyDescent="0.25">
      <c r="A145" s="93"/>
      <c r="B145" s="98"/>
      <c r="C145" s="3" t="s">
        <v>22</v>
      </c>
      <c r="D145" s="78">
        <f t="shared" si="20"/>
        <v>27185</v>
      </c>
      <c r="E145" s="79">
        <v>10207</v>
      </c>
      <c r="F145" s="79">
        <v>5122</v>
      </c>
      <c r="G145" s="79">
        <v>6458</v>
      </c>
      <c r="H145" s="80">
        <v>5398</v>
      </c>
    </row>
    <row r="146" spans="1:8" x14ac:dyDescent="0.25">
      <c r="A146" s="92" t="s">
        <v>162</v>
      </c>
      <c r="B146" s="98" t="s">
        <v>8</v>
      </c>
      <c r="C146" s="3" t="s">
        <v>21</v>
      </c>
      <c r="D146" s="78">
        <f t="shared" si="20"/>
        <v>360</v>
      </c>
      <c r="E146" s="79">
        <v>94</v>
      </c>
      <c r="F146" s="79">
        <v>69</v>
      </c>
      <c r="G146" s="79">
        <v>109</v>
      </c>
      <c r="H146" s="80">
        <v>88</v>
      </c>
    </row>
    <row r="147" spans="1:8" x14ac:dyDescent="0.25">
      <c r="A147" s="93"/>
      <c r="B147" s="98"/>
      <c r="C147" s="3" t="s">
        <v>22</v>
      </c>
      <c r="D147" s="78">
        <f t="shared" si="20"/>
        <v>36757</v>
      </c>
      <c r="E147" s="79">
        <v>13209</v>
      </c>
      <c r="F147" s="79">
        <v>6021</v>
      </c>
      <c r="G147" s="79">
        <v>9205</v>
      </c>
      <c r="H147" s="80">
        <v>8322</v>
      </c>
    </row>
    <row r="148" spans="1:8" x14ac:dyDescent="0.25">
      <c r="A148" s="92" t="s">
        <v>163</v>
      </c>
      <c r="B148" s="98" t="s">
        <v>9</v>
      </c>
      <c r="C148" s="3" t="s">
        <v>21</v>
      </c>
      <c r="D148" s="78">
        <f t="shared" si="20"/>
        <v>488</v>
      </c>
      <c r="E148" s="79">
        <v>132</v>
      </c>
      <c r="F148" s="79">
        <v>141</v>
      </c>
      <c r="G148" s="79">
        <v>103</v>
      </c>
      <c r="H148" s="80">
        <v>112</v>
      </c>
    </row>
    <row r="149" spans="1:8" x14ac:dyDescent="0.25">
      <c r="A149" s="93"/>
      <c r="B149" s="98"/>
      <c r="C149" s="3" t="s">
        <v>22</v>
      </c>
      <c r="D149" s="78">
        <f t="shared" si="20"/>
        <v>19435</v>
      </c>
      <c r="E149" s="79">
        <v>5554</v>
      </c>
      <c r="F149" s="79">
        <v>4352</v>
      </c>
      <c r="G149" s="79">
        <v>4789</v>
      </c>
      <c r="H149" s="80">
        <v>4740</v>
      </c>
    </row>
    <row r="150" spans="1:8" x14ac:dyDescent="0.25">
      <c r="A150" s="92" t="s">
        <v>164</v>
      </c>
      <c r="B150" s="98" t="s">
        <v>10</v>
      </c>
      <c r="C150" s="3" t="s">
        <v>21</v>
      </c>
      <c r="D150" s="78">
        <f t="shared" si="20"/>
        <v>192</v>
      </c>
      <c r="E150" s="79">
        <v>29</v>
      </c>
      <c r="F150" s="79">
        <v>67</v>
      </c>
      <c r="G150" s="79">
        <v>48</v>
      </c>
      <c r="H150" s="80">
        <v>48</v>
      </c>
    </row>
    <row r="151" spans="1:8" x14ac:dyDescent="0.25">
      <c r="A151" s="93"/>
      <c r="B151" s="98"/>
      <c r="C151" s="3" t="s">
        <v>22</v>
      </c>
      <c r="D151" s="78">
        <f t="shared" si="20"/>
        <v>15980</v>
      </c>
      <c r="E151" s="79">
        <v>2397</v>
      </c>
      <c r="F151" s="79">
        <v>5593</v>
      </c>
      <c r="G151" s="79">
        <v>3995</v>
      </c>
      <c r="H151" s="80">
        <v>3995</v>
      </c>
    </row>
    <row r="152" spans="1:8" x14ac:dyDescent="0.25">
      <c r="A152" s="92" t="s">
        <v>165</v>
      </c>
      <c r="B152" s="98" t="s">
        <v>11</v>
      </c>
      <c r="C152" s="3" t="s">
        <v>21</v>
      </c>
      <c r="D152" s="78">
        <f t="shared" si="20"/>
        <v>300</v>
      </c>
      <c r="E152" s="79">
        <v>105</v>
      </c>
      <c r="F152" s="79">
        <v>92</v>
      </c>
      <c r="G152" s="79">
        <v>57</v>
      </c>
      <c r="H152" s="80">
        <v>46</v>
      </c>
    </row>
    <row r="153" spans="1:8" x14ac:dyDescent="0.25">
      <c r="A153" s="93"/>
      <c r="B153" s="98"/>
      <c r="C153" s="3" t="s">
        <v>22</v>
      </c>
      <c r="D153" s="78">
        <f t="shared" si="20"/>
        <v>10497</v>
      </c>
      <c r="E153" s="79">
        <v>2689</v>
      </c>
      <c r="F153" s="79">
        <v>2860</v>
      </c>
      <c r="G153" s="79">
        <v>2488</v>
      </c>
      <c r="H153" s="80">
        <v>2460</v>
      </c>
    </row>
    <row r="154" spans="1:8" x14ac:dyDescent="0.25">
      <c r="A154" s="92" t="s">
        <v>166</v>
      </c>
      <c r="B154" s="98" t="s">
        <v>12</v>
      </c>
      <c r="C154" s="3" t="s">
        <v>21</v>
      </c>
      <c r="D154" s="78">
        <f t="shared" si="20"/>
        <v>345</v>
      </c>
      <c r="E154" s="79">
        <v>92</v>
      </c>
      <c r="F154" s="79">
        <v>115</v>
      </c>
      <c r="G154" s="79">
        <v>66</v>
      </c>
      <c r="H154" s="80">
        <v>72</v>
      </c>
    </row>
    <row r="155" spans="1:8" x14ac:dyDescent="0.25">
      <c r="A155" s="93"/>
      <c r="B155" s="98"/>
      <c r="C155" s="3" t="s">
        <v>22</v>
      </c>
      <c r="D155" s="78">
        <f t="shared" si="20"/>
        <v>9342</v>
      </c>
      <c r="E155" s="79">
        <v>2398</v>
      </c>
      <c r="F155" s="79">
        <v>2332</v>
      </c>
      <c r="G155" s="79">
        <v>2107</v>
      </c>
      <c r="H155" s="80">
        <v>2505</v>
      </c>
    </row>
    <row r="156" spans="1:8" x14ac:dyDescent="0.25">
      <c r="A156" s="92" t="s">
        <v>167</v>
      </c>
      <c r="B156" s="98" t="s">
        <v>184</v>
      </c>
      <c r="C156" s="3" t="s">
        <v>21</v>
      </c>
      <c r="D156" s="78">
        <f t="shared" si="20"/>
        <v>214</v>
      </c>
      <c r="E156" s="79">
        <v>56</v>
      </c>
      <c r="F156" s="79">
        <v>50</v>
      </c>
      <c r="G156" s="79">
        <v>54</v>
      </c>
      <c r="H156" s="80">
        <v>54</v>
      </c>
    </row>
    <row r="157" spans="1:8" ht="15.75" thickBot="1" x14ac:dyDescent="0.3">
      <c r="A157" s="93"/>
      <c r="B157" s="100"/>
      <c r="C157" s="5" t="s">
        <v>22</v>
      </c>
      <c r="D157" s="81">
        <f t="shared" si="20"/>
        <v>15644</v>
      </c>
      <c r="E157" s="85">
        <v>3831</v>
      </c>
      <c r="F157" s="85">
        <v>4072</v>
      </c>
      <c r="G157" s="85">
        <v>3826</v>
      </c>
      <c r="H157" s="86">
        <v>3915</v>
      </c>
    </row>
    <row r="158" spans="1:8" ht="27" x14ac:dyDescent="0.25">
      <c r="A158" s="32" t="s">
        <v>168</v>
      </c>
      <c r="B158" s="17" t="s">
        <v>181</v>
      </c>
      <c r="C158" s="11" t="s">
        <v>6</v>
      </c>
      <c r="D158" s="69">
        <f>E158+F158+G158+H158</f>
        <v>3890</v>
      </c>
      <c r="E158" s="70">
        <f>E159+E160+E161+E162+E163+E164+E165</f>
        <v>185</v>
      </c>
      <c r="F158" s="70">
        <f>F159+F160+F161+F162+F163+F164+F165</f>
        <v>374</v>
      </c>
      <c r="G158" s="70">
        <f>G159+G160+G161+G162+G163+G164+G165</f>
        <v>1497</v>
      </c>
      <c r="H158" s="71">
        <f>H159+H160+H161+H162+H163+H164+H165</f>
        <v>1834</v>
      </c>
    </row>
    <row r="159" spans="1:8" x14ac:dyDescent="0.25">
      <c r="A159" s="30" t="s">
        <v>169</v>
      </c>
      <c r="B159" s="27" t="s">
        <v>7</v>
      </c>
      <c r="C159" s="26" t="s">
        <v>6</v>
      </c>
      <c r="D159" s="52">
        <f t="shared" ref="D159:D165" si="21">E159+F159+G159+H159</f>
        <v>617</v>
      </c>
      <c r="E159" s="53">
        <v>0</v>
      </c>
      <c r="F159" s="53">
        <v>32</v>
      </c>
      <c r="G159" s="53">
        <v>260</v>
      </c>
      <c r="H159" s="54">
        <v>325</v>
      </c>
    </row>
    <row r="160" spans="1:8" x14ac:dyDescent="0.25">
      <c r="A160" s="30" t="s">
        <v>170</v>
      </c>
      <c r="B160" s="27" t="s">
        <v>8</v>
      </c>
      <c r="C160" s="26" t="s">
        <v>6</v>
      </c>
      <c r="D160" s="52">
        <f t="shared" si="21"/>
        <v>744</v>
      </c>
      <c r="E160" s="53">
        <v>0</v>
      </c>
      <c r="F160" s="53">
        <v>0</v>
      </c>
      <c r="G160" s="53">
        <v>252</v>
      </c>
      <c r="H160" s="54">
        <v>492</v>
      </c>
    </row>
    <row r="161" spans="1:8" x14ac:dyDescent="0.25">
      <c r="A161" s="30" t="s">
        <v>171</v>
      </c>
      <c r="B161" s="27" t="s">
        <v>9</v>
      </c>
      <c r="C161" s="26" t="s">
        <v>6</v>
      </c>
      <c r="D161" s="52">
        <f t="shared" si="21"/>
        <v>762</v>
      </c>
      <c r="E161" s="53">
        <v>0</v>
      </c>
      <c r="F161" s="53">
        <v>22</v>
      </c>
      <c r="G161" s="53">
        <v>334</v>
      </c>
      <c r="H161" s="54">
        <v>406</v>
      </c>
    </row>
    <row r="162" spans="1:8" x14ac:dyDescent="0.25">
      <c r="A162" s="30" t="s">
        <v>172</v>
      </c>
      <c r="B162" s="27" t="s">
        <v>10</v>
      </c>
      <c r="C162" s="26" t="s">
        <v>6</v>
      </c>
      <c r="D162" s="52">
        <f t="shared" si="21"/>
        <v>410</v>
      </c>
      <c r="E162" s="53">
        <v>33</v>
      </c>
      <c r="F162" s="53">
        <v>95</v>
      </c>
      <c r="G162" s="53">
        <v>139</v>
      </c>
      <c r="H162" s="54">
        <v>143</v>
      </c>
    </row>
    <row r="163" spans="1:8" x14ac:dyDescent="0.25">
      <c r="A163" s="30" t="s">
        <v>173</v>
      </c>
      <c r="B163" s="27" t="s">
        <v>11</v>
      </c>
      <c r="C163" s="26" t="s">
        <v>6</v>
      </c>
      <c r="D163" s="52">
        <f t="shared" si="21"/>
        <v>469</v>
      </c>
      <c r="E163" s="53">
        <v>60</v>
      </c>
      <c r="F163" s="53">
        <v>93</v>
      </c>
      <c r="G163" s="53">
        <v>158</v>
      </c>
      <c r="H163" s="54">
        <v>158</v>
      </c>
    </row>
    <row r="164" spans="1:8" x14ac:dyDescent="0.25">
      <c r="A164" s="30" t="s">
        <v>174</v>
      </c>
      <c r="B164" s="27" t="s">
        <v>12</v>
      </c>
      <c r="C164" s="26" t="s">
        <v>6</v>
      </c>
      <c r="D164" s="52">
        <f t="shared" si="21"/>
        <v>471</v>
      </c>
      <c r="E164" s="53">
        <v>20</v>
      </c>
      <c r="F164" s="53">
        <v>30</v>
      </c>
      <c r="G164" s="53">
        <v>250</v>
      </c>
      <c r="H164" s="54">
        <v>171</v>
      </c>
    </row>
    <row r="165" spans="1:8" ht="15.75" thickBot="1" x14ac:dyDescent="0.3">
      <c r="A165" s="33" t="s">
        <v>175</v>
      </c>
      <c r="B165" s="12" t="s">
        <v>16</v>
      </c>
      <c r="C165" s="13" t="s">
        <v>6</v>
      </c>
      <c r="D165" s="60">
        <f t="shared" si="21"/>
        <v>417</v>
      </c>
      <c r="E165" s="61">
        <v>72</v>
      </c>
      <c r="F165" s="61">
        <v>102</v>
      </c>
      <c r="G165" s="61">
        <v>104</v>
      </c>
      <c r="H165" s="62">
        <v>139</v>
      </c>
    </row>
    <row r="168" spans="1:8" ht="27" customHeight="1" x14ac:dyDescent="0.25"/>
    <row r="170" spans="1:8" ht="19.5" x14ac:dyDescent="0.35">
      <c r="A170" s="105" t="s">
        <v>177</v>
      </c>
      <c r="B170" s="105"/>
      <c r="C170" s="105"/>
      <c r="D170" s="105"/>
      <c r="E170" s="105"/>
      <c r="F170" s="105"/>
      <c r="G170" s="105"/>
      <c r="H170" s="105"/>
    </row>
  </sheetData>
  <mergeCells count="53">
    <mergeCell ref="A170:H170"/>
    <mergeCell ref="A4:H4"/>
    <mergeCell ref="A5:H5"/>
    <mergeCell ref="A6:H6"/>
    <mergeCell ref="A150:A151"/>
    <mergeCell ref="A152:A153"/>
    <mergeCell ref="B7:B8"/>
    <mergeCell ref="C7:C8"/>
    <mergeCell ref="E7:H7"/>
    <mergeCell ref="D7:D8"/>
    <mergeCell ref="A10:H10"/>
    <mergeCell ref="A7:A8"/>
    <mergeCell ref="A51:H51"/>
    <mergeCell ref="A76:H76"/>
    <mergeCell ref="B102:B103"/>
    <mergeCell ref="A102:A103"/>
    <mergeCell ref="A104:A105"/>
    <mergeCell ref="A154:A155"/>
    <mergeCell ref="B156:B157"/>
    <mergeCell ref="B144:B145"/>
    <mergeCell ref="B146:B147"/>
    <mergeCell ref="B148:B149"/>
    <mergeCell ref="B150:B151"/>
    <mergeCell ref="B152:B153"/>
    <mergeCell ref="B154:B155"/>
    <mergeCell ref="A156:A157"/>
    <mergeCell ref="A146:A147"/>
    <mergeCell ref="A148:A149"/>
    <mergeCell ref="A106:A107"/>
    <mergeCell ref="A108:A109"/>
    <mergeCell ref="A110:A111"/>
    <mergeCell ref="A112:A113"/>
    <mergeCell ref="C102:C103"/>
    <mergeCell ref="B110:B111"/>
    <mergeCell ref="C110:C111"/>
    <mergeCell ref="B112:B113"/>
    <mergeCell ref="C112:C113"/>
    <mergeCell ref="A114:A115"/>
    <mergeCell ref="A116:A117"/>
    <mergeCell ref="A101:H101"/>
    <mergeCell ref="A142:A143"/>
    <mergeCell ref="A144:A145"/>
    <mergeCell ref="B114:B115"/>
    <mergeCell ref="C114:C115"/>
    <mergeCell ref="B104:B105"/>
    <mergeCell ref="C104:C105"/>
    <mergeCell ref="B106:B107"/>
    <mergeCell ref="C106:C107"/>
    <mergeCell ref="B108:B109"/>
    <mergeCell ref="C108:C109"/>
    <mergeCell ref="B116:B117"/>
    <mergeCell ref="C116:C117"/>
    <mergeCell ref="B142:B143"/>
  </mergeCells>
  <pageMargins left="0.78740157480314965" right="0.39370078740157483" top="0.74803149606299213" bottom="0.74803149606299213" header="0.31496062992125984" footer="0.31496062992125984"/>
  <pageSetup paperSize="9" orientation="portrait" verticalDpi="0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2018-01-11T09:16:34Z</dcterms:modified>
</cp:coreProperties>
</file>