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65" windowWidth="7680" windowHeight="8400"/>
  </bookViews>
  <sheets>
    <sheet name="Додаток 1 " sheetId="5" r:id="rId1"/>
  </sheets>
  <definedNames>
    <definedName name="_xlnm.Print_Area" localSheetId="0">'Додаток 1 '!$A$1:$F$28</definedName>
  </definedNames>
  <calcPr calcId="145621"/>
</workbook>
</file>

<file path=xl/calcChain.xml><?xml version="1.0" encoding="utf-8"?>
<calcChain xmlns="http://schemas.openxmlformats.org/spreadsheetml/2006/main">
  <c r="C19" i="5" l="1"/>
  <c r="F19" i="5" s="1"/>
  <c r="F18" i="5" s="1"/>
  <c r="E24" i="5"/>
  <c r="C24" i="5"/>
  <c r="C22" i="5" s="1"/>
  <c r="E23" i="5"/>
  <c r="E22" i="5" s="1"/>
  <c r="E26" i="5" s="1"/>
  <c r="D18" i="5"/>
  <c r="C20" i="5"/>
  <c r="D21" i="5"/>
  <c r="F21" i="5" s="1"/>
  <c r="F20" i="5" s="1"/>
  <c r="E20" i="5"/>
  <c r="D20" i="5"/>
  <c r="D25" i="5"/>
  <c r="F25" i="5" s="1"/>
  <c r="F24" i="5" s="1"/>
  <c r="C14" i="5"/>
  <c r="C13" i="5"/>
  <c r="F13" i="5" s="1"/>
  <c r="E19" i="5"/>
  <c r="E18" i="5"/>
  <c r="E14" i="5"/>
  <c r="E13" i="5"/>
  <c r="E12" i="5" s="1"/>
  <c r="E16" i="5" s="1"/>
  <c r="D15" i="5"/>
  <c r="F15" i="5"/>
  <c r="C18" i="5"/>
  <c r="C12" i="5"/>
  <c r="D14" i="5"/>
  <c r="D13" i="5"/>
  <c r="F14" i="5"/>
  <c r="C16" i="5"/>
  <c r="F16" i="5" s="1"/>
  <c r="D12" i="5"/>
  <c r="D16" i="5"/>
  <c r="F12" i="5"/>
  <c r="C26" i="5" l="1"/>
  <c r="D23" i="5"/>
  <c r="D24" i="5"/>
  <c r="F23" i="5" l="1"/>
  <c r="F22" i="5" s="1"/>
  <c r="F26" i="5" s="1"/>
  <c r="D22" i="5"/>
  <c r="D26" i="5" s="1"/>
</calcChain>
</file>

<file path=xl/sharedStrings.xml><?xml version="1.0" encoding="utf-8"?>
<sst xmlns="http://schemas.openxmlformats.org/spreadsheetml/2006/main" count="41" uniqueCount="41">
  <si>
    <t>Загальний фонд</t>
  </si>
  <si>
    <t>ДОХОДИ</t>
  </si>
  <si>
    <t>40000000</t>
  </si>
  <si>
    <t>разом</t>
  </si>
  <si>
    <t>41000000</t>
  </si>
  <si>
    <t>Від органів державного управління</t>
  </si>
  <si>
    <t>Офіційні трансферти (розшифровуються за видами трансфертів та бюджетів)</t>
  </si>
  <si>
    <t xml:space="preserve">  грн.</t>
  </si>
  <si>
    <t>ВИДАТКИ</t>
  </si>
  <si>
    <t>Назва кодів бюджетної класифікації доходів та функціональної класифікації видатків</t>
  </si>
  <si>
    <t>Код</t>
  </si>
  <si>
    <t>у тому числі бюджет розвитку</t>
  </si>
  <si>
    <t>Усього</t>
  </si>
  <si>
    <t>Спеціальний фонд:</t>
  </si>
  <si>
    <t>Усього змін до показників видаткової частини міського бюджету:</t>
  </si>
  <si>
    <t>Керуюча справами  виконкому</t>
  </si>
  <si>
    <t>до розпорядження міського голови</t>
  </si>
  <si>
    <t xml:space="preserve">    О.Шовгеля</t>
  </si>
  <si>
    <t>41035000</t>
  </si>
  <si>
    <t>Усього змін до показників доходної частини міського бюджету:</t>
  </si>
  <si>
    <t>Інші видатки</t>
  </si>
  <si>
    <t>Інші субвенції, у тому числі</t>
  </si>
  <si>
    <t>Управління праці та соціального захисту населення виконкому Криворізької міської ради</t>
  </si>
  <si>
    <t>Інші видатки на соціальний захист населення</t>
  </si>
  <si>
    <t>Фінансове управління виконкому Криворізької міської ради</t>
  </si>
  <si>
    <t>грн.</t>
  </si>
  <si>
    <t>на виконання доручень виборців депутатами обласної ради у 2016 році</t>
  </si>
  <si>
    <t>Управління благоустрою та житлової політики виконкому Криворізької міської ради</t>
  </si>
  <si>
    <t xml:space="preserve">Додаток 2 </t>
  </si>
  <si>
    <t>Зміни до показників міського бюджету на 2017 рік у частині міжбюджетних трансфертів</t>
  </si>
  <si>
    <t>1500000</t>
  </si>
  <si>
    <t>1513400</t>
  </si>
  <si>
    <t>у тому числі за бюджетом Саксаганської районної у місті ради</t>
  </si>
  <si>
    <t>Заходи з енергозбереження</t>
  </si>
  <si>
    <t>Інші субвенції, у тому числі 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2017 році</t>
  </si>
  <si>
    <t>4000000</t>
  </si>
  <si>
    <t>4017410</t>
  </si>
  <si>
    <t>7610000</t>
  </si>
  <si>
    <t>7618600</t>
  </si>
  <si>
    <t>7618800</t>
  </si>
  <si>
    <t>13.03.2017 №47-р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</si>
</sst>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3.5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Times New Roman Cyr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3.5"/>
      <name val="Times New Roman"/>
      <family val="1"/>
      <charset val="204"/>
    </font>
    <font>
      <i/>
      <sz val="13.5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2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4" fontId="2" fillId="0" borderId="0" xfId="0" applyNumberFormat="1" applyFont="1"/>
    <xf numFmtId="0" fontId="14" fillId="0" borderId="0" xfId="0" applyFont="1" applyFill="1" applyBorder="1" applyAlignment="1">
      <alignment horizontal="left"/>
    </xf>
    <xf numFmtId="0" fontId="15" fillId="0" borderId="0" xfId="0" applyFont="1"/>
    <xf numFmtId="0" fontId="12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0" fontId="21" fillId="0" borderId="0" xfId="0" applyFont="1" applyFill="1" applyAlignment="1">
      <alignment horizontal="left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" fontId="22" fillId="0" borderId="9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0" fontId="26" fillId="0" borderId="0" xfId="0" applyFont="1"/>
    <xf numFmtId="0" fontId="4" fillId="0" borderId="0" xfId="0" applyFont="1"/>
    <xf numFmtId="49" fontId="28" fillId="0" borderId="10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justify" vertical="center"/>
    </xf>
    <xf numFmtId="4" fontId="11" fillId="3" borderId="4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left" vertical="center" wrapText="1"/>
    </xf>
    <xf numFmtId="4" fontId="28" fillId="0" borderId="14" xfId="0" applyNumberFormat="1" applyFont="1" applyFill="1" applyBorder="1" applyAlignment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/>
    <xf numFmtId="49" fontId="7" fillId="4" borderId="16" xfId="0" applyNumberFormat="1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left" vertical="center" wrapText="1"/>
    </xf>
    <xf numFmtId="4" fontId="13" fillId="4" borderId="14" xfId="0" applyNumberFormat="1" applyFont="1" applyFill="1" applyBorder="1" applyAlignment="1">
      <alignment horizontal="center" vertical="center" wrapText="1"/>
    </xf>
    <xf numFmtId="4" fontId="22" fillId="4" borderId="14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" fontId="11" fillId="4" borderId="17" xfId="0" applyNumberFormat="1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4" fontId="13" fillId="4" borderId="18" xfId="0" applyNumberFormat="1" applyFont="1" applyFill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 vertical="center" wrapText="1"/>
    </xf>
    <xf numFmtId="4" fontId="22" fillId="4" borderId="20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24" fillId="4" borderId="13" xfId="0" applyFont="1" applyFill="1" applyBorder="1" applyAlignment="1">
      <alignment horizontal="left" vertical="center" wrapText="1"/>
    </xf>
    <xf numFmtId="49" fontId="7" fillId="4" borderId="2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4" fontId="22" fillId="4" borderId="23" xfId="0" applyNumberFormat="1" applyFont="1" applyFill="1" applyBorder="1" applyAlignment="1">
      <alignment horizontal="center" vertical="center" wrapText="1"/>
    </xf>
    <xf numFmtId="0" fontId="29" fillId="4" borderId="0" xfId="0" applyFont="1" applyFill="1"/>
    <xf numFmtId="0" fontId="25" fillId="4" borderId="24" xfId="0" applyFont="1" applyFill="1" applyBorder="1" applyAlignment="1">
      <alignment horizontal="left" vertical="center" wrapText="1"/>
    </xf>
    <xf numFmtId="4" fontId="23" fillId="4" borderId="25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/>
    <xf numFmtId="0" fontId="17" fillId="0" borderId="0" xfId="0" applyFont="1" applyFill="1" applyAlignment="1">
      <alignment horizontal="left"/>
    </xf>
    <xf numFmtId="49" fontId="12" fillId="0" borderId="0" xfId="0" applyNumberFormat="1" applyFont="1" applyFill="1" applyAlignment="1">
      <alignment horizontal="left"/>
    </xf>
    <xf numFmtId="0" fontId="30" fillId="0" borderId="0" xfId="0" applyFont="1"/>
    <xf numFmtId="0" fontId="12" fillId="0" borderId="0" xfId="0" applyFont="1" applyAlignment="1">
      <alignment horizontal="left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17" xfId="0" applyFont="1" applyBorder="1" applyAlignment="1">
      <alignment wrapText="1"/>
    </xf>
    <xf numFmtId="49" fontId="11" fillId="3" borderId="26" xfId="0" applyNumberFormat="1" applyFont="1" applyFill="1" applyBorder="1" applyAlignment="1">
      <alignment horizontal="center" vertical="center" wrapText="1"/>
    </xf>
    <xf numFmtId="49" fontId="11" fillId="3" borderId="27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="55" zoomScaleNormal="55" zoomScaleSheetLayoutView="75" workbookViewId="0">
      <selection activeCell="A6" sqref="A6:F6"/>
    </sheetView>
  </sheetViews>
  <sheetFormatPr defaultRowHeight="18.75" x14ac:dyDescent="0.3"/>
  <cols>
    <col min="1" max="1" width="15.140625" style="4" customWidth="1"/>
    <col min="2" max="2" width="86" style="6" customWidth="1"/>
    <col min="3" max="3" width="21.85546875" style="7" customWidth="1"/>
    <col min="4" max="4" width="20.28515625" style="7" customWidth="1"/>
    <col min="5" max="5" width="21.28515625" style="7" customWidth="1"/>
    <col min="6" max="6" width="31.7109375" style="7" customWidth="1"/>
    <col min="7" max="7" width="21.85546875" style="4" customWidth="1"/>
    <col min="8" max="16384" width="9.140625" style="4"/>
  </cols>
  <sheetData>
    <row r="1" spans="1:6" ht="64.5" customHeight="1" x14ac:dyDescent="0.3">
      <c r="A1" s="11"/>
      <c r="B1" s="12"/>
      <c r="E1" s="72" t="s">
        <v>28</v>
      </c>
      <c r="F1" s="18"/>
    </row>
    <row r="2" spans="1:6" ht="22.5" x14ac:dyDescent="0.3">
      <c r="A2" s="11"/>
      <c r="B2" s="12"/>
      <c r="E2" s="73" t="s">
        <v>16</v>
      </c>
      <c r="F2" s="18"/>
    </row>
    <row r="3" spans="1:6" ht="14.25" customHeight="1" x14ac:dyDescent="0.4">
      <c r="A3" s="11"/>
      <c r="B3" s="12"/>
      <c r="D3" s="28"/>
      <c r="E3" s="93"/>
      <c r="F3" s="18"/>
    </row>
    <row r="4" spans="1:6" ht="3" customHeight="1" x14ac:dyDescent="0.35">
      <c r="A4" s="11"/>
      <c r="B4" s="12"/>
      <c r="D4" s="17"/>
      <c r="F4" s="18"/>
    </row>
    <row r="5" spans="1:6" ht="19.5" customHeight="1" x14ac:dyDescent="0.35">
      <c r="A5" s="13"/>
      <c r="B5" s="14"/>
      <c r="C5" s="10"/>
      <c r="D5" s="10"/>
      <c r="E5" s="17" t="s">
        <v>40</v>
      </c>
      <c r="F5" s="15"/>
    </row>
    <row r="6" spans="1:6" s="5" customFormat="1" ht="75" customHeight="1" x14ac:dyDescent="0.2">
      <c r="A6" s="86" t="s">
        <v>29</v>
      </c>
      <c r="B6" s="86"/>
      <c r="C6" s="86"/>
      <c r="D6" s="86"/>
      <c r="E6" s="86"/>
      <c r="F6" s="86"/>
    </row>
    <row r="7" spans="1:6" s="5" customFormat="1" ht="22.5" customHeight="1" x14ac:dyDescent="0.3">
      <c r="A7" s="19"/>
      <c r="B7" s="19"/>
      <c r="C7" s="19"/>
      <c r="D7" s="19"/>
      <c r="E7" s="19"/>
      <c r="F7" s="39" t="s">
        <v>25</v>
      </c>
    </row>
    <row r="8" spans="1:6" ht="3" customHeight="1" thickBot="1" x14ac:dyDescent="0.35">
      <c r="A8" s="1"/>
      <c r="B8" s="2"/>
      <c r="C8" s="3"/>
      <c r="D8" s="3"/>
      <c r="E8" s="3"/>
      <c r="F8" s="21" t="s">
        <v>7</v>
      </c>
    </row>
    <row r="9" spans="1:6" ht="20.25" customHeight="1" thickBot="1" x14ac:dyDescent="0.25">
      <c r="A9" s="89" t="s">
        <v>10</v>
      </c>
      <c r="B9" s="77" t="s">
        <v>9</v>
      </c>
      <c r="C9" s="87" t="s">
        <v>0</v>
      </c>
      <c r="D9" s="91" t="s">
        <v>13</v>
      </c>
      <c r="E9" s="92"/>
      <c r="F9" s="77" t="s">
        <v>12</v>
      </c>
    </row>
    <row r="10" spans="1:6" ht="56.25" customHeight="1" thickBot="1" x14ac:dyDescent="0.25">
      <c r="A10" s="90"/>
      <c r="B10" s="78"/>
      <c r="C10" s="88"/>
      <c r="D10" s="37" t="s">
        <v>3</v>
      </c>
      <c r="E10" s="20" t="s">
        <v>11</v>
      </c>
      <c r="F10" s="78"/>
    </row>
    <row r="11" spans="1:6" s="40" customFormat="1" ht="22.5" hidden="1" customHeight="1" thickBot="1" x14ac:dyDescent="0.35">
      <c r="A11" s="81" t="s">
        <v>1</v>
      </c>
      <c r="B11" s="82"/>
      <c r="C11" s="82"/>
      <c r="D11" s="82"/>
      <c r="E11" s="82"/>
      <c r="F11" s="83"/>
    </row>
    <row r="12" spans="1:6" s="41" customFormat="1" ht="48.75" hidden="1" customHeight="1" thickBot="1" x14ac:dyDescent="0.35">
      <c r="A12" s="29" t="s">
        <v>2</v>
      </c>
      <c r="B12" s="30" t="s">
        <v>6</v>
      </c>
      <c r="C12" s="31">
        <f t="shared" ref="C12:E13" si="0">C13</f>
        <v>0</v>
      </c>
      <c r="D12" s="32">
        <f>D13</f>
        <v>0</v>
      </c>
      <c r="E12" s="31">
        <f t="shared" si="0"/>
        <v>0</v>
      </c>
      <c r="F12" s="31">
        <f>C12+D12</f>
        <v>0</v>
      </c>
    </row>
    <row r="13" spans="1:6" s="5" customFormat="1" ht="28.5" hidden="1" customHeight="1" x14ac:dyDescent="0.2">
      <c r="A13" s="42" t="s">
        <v>4</v>
      </c>
      <c r="B13" s="46" t="s">
        <v>5</v>
      </c>
      <c r="C13" s="48">
        <f>C14</f>
        <v>0</v>
      </c>
      <c r="D13" s="49">
        <f>D14</f>
        <v>0</v>
      </c>
      <c r="E13" s="48">
        <f t="shared" si="0"/>
        <v>0</v>
      </c>
      <c r="F13" s="38">
        <f>C13+D13</f>
        <v>0</v>
      </c>
    </row>
    <row r="14" spans="1:6" s="5" customFormat="1" ht="25.5" hidden="1" customHeight="1" x14ac:dyDescent="0.2">
      <c r="A14" s="43" t="s">
        <v>18</v>
      </c>
      <c r="B14" s="44" t="s">
        <v>21</v>
      </c>
      <c r="C14" s="34">
        <f>SUM(C15:C15)</f>
        <v>0</v>
      </c>
      <c r="D14" s="35">
        <f>SUM(D15:D15)</f>
        <v>0</v>
      </c>
      <c r="E14" s="34">
        <f>SUM(E15:E15)</f>
        <v>0</v>
      </c>
      <c r="F14" s="38">
        <f>C14+D14</f>
        <v>0</v>
      </c>
    </row>
    <row r="15" spans="1:6" s="5" customFormat="1" ht="37.5" hidden="1" customHeight="1" thickBot="1" x14ac:dyDescent="0.25">
      <c r="A15" s="43"/>
      <c r="B15" s="47" t="s">
        <v>26</v>
      </c>
      <c r="C15" s="36"/>
      <c r="D15" s="35">
        <f>E15</f>
        <v>0</v>
      </c>
      <c r="E15" s="36">
        <v>0</v>
      </c>
      <c r="F15" s="38">
        <f>C15+D15</f>
        <v>0</v>
      </c>
    </row>
    <row r="16" spans="1:6" ht="43.5" hidden="1" customHeight="1" thickBot="1" x14ac:dyDescent="0.25">
      <c r="A16" s="84" t="s">
        <v>19</v>
      </c>
      <c r="B16" s="85"/>
      <c r="C16" s="33">
        <f>C12</f>
        <v>0</v>
      </c>
      <c r="D16" s="45">
        <f>D12</f>
        <v>0</v>
      </c>
      <c r="E16" s="33">
        <f>E12</f>
        <v>0</v>
      </c>
      <c r="F16" s="33">
        <f>C16+D16</f>
        <v>0</v>
      </c>
    </row>
    <row r="17" spans="1:6" ht="24.75" customHeight="1" thickBot="1" x14ac:dyDescent="0.35">
      <c r="A17" s="81" t="s">
        <v>8</v>
      </c>
      <c r="B17" s="82"/>
      <c r="C17" s="82"/>
      <c r="D17" s="82"/>
      <c r="E17" s="82"/>
      <c r="F17" s="83"/>
    </row>
    <row r="18" spans="1:6" s="53" customFormat="1" ht="44.25" customHeight="1" thickBot="1" x14ac:dyDescent="0.25">
      <c r="A18" s="50" t="s">
        <v>30</v>
      </c>
      <c r="B18" s="51" t="s">
        <v>22</v>
      </c>
      <c r="C18" s="52">
        <f>C19</f>
        <v>175000</v>
      </c>
      <c r="D18" s="52">
        <f>D19</f>
        <v>0</v>
      </c>
      <c r="E18" s="52">
        <f>E19</f>
        <v>0</v>
      </c>
      <c r="F18" s="52">
        <f>F19</f>
        <v>175000</v>
      </c>
    </row>
    <row r="19" spans="1:6" s="53" customFormat="1" ht="24.75" customHeight="1" thickBot="1" x14ac:dyDescent="0.25">
      <c r="A19" s="54" t="s">
        <v>31</v>
      </c>
      <c r="B19" s="55" t="s">
        <v>23</v>
      </c>
      <c r="C19" s="56">
        <f>120000+15000+15000+5000+10000+10000</f>
        <v>175000</v>
      </c>
      <c r="D19" s="56">
        <v>0</v>
      </c>
      <c r="E19" s="56">
        <f>D19</f>
        <v>0</v>
      </c>
      <c r="F19" s="57">
        <f>SUM(C19+D19)</f>
        <v>175000</v>
      </c>
    </row>
    <row r="20" spans="1:6" s="53" customFormat="1" ht="45.75" customHeight="1" thickBot="1" x14ac:dyDescent="0.25">
      <c r="A20" s="58" t="s">
        <v>35</v>
      </c>
      <c r="B20" s="64" t="s">
        <v>27</v>
      </c>
      <c r="C20" s="52">
        <f>SUM(C21:C21)</f>
        <v>169200</v>
      </c>
      <c r="D20" s="52">
        <f>SUM(D21:D21)</f>
        <v>0</v>
      </c>
      <c r="E20" s="52">
        <f>SUM(E21:E21)</f>
        <v>0</v>
      </c>
      <c r="F20" s="59">
        <f>F21</f>
        <v>169200</v>
      </c>
    </row>
    <row r="21" spans="1:6" s="53" customFormat="1" ht="28.5" customHeight="1" thickBot="1" x14ac:dyDescent="0.25">
      <c r="A21" s="60" t="s">
        <v>36</v>
      </c>
      <c r="B21" s="65" t="s">
        <v>33</v>
      </c>
      <c r="C21" s="61">
        <v>169200</v>
      </c>
      <c r="D21" s="62">
        <f>E21</f>
        <v>0</v>
      </c>
      <c r="E21" s="61">
        <v>0</v>
      </c>
      <c r="F21" s="63">
        <f>C21+D21</f>
        <v>169200</v>
      </c>
    </row>
    <row r="22" spans="1:6" s="53" customFormat="1" ht="34.5" customHeight="1" thickBot="1" x14ac:dyDescent="0.25">
      <c r="A22" s="50" t="s">
        <v>37</v>
      </c>
      <c r="B22" s="51" t="s">
        <v>24</v>
      </c>
      <c r="C22" s="52">
        <f>C23+C24</f>
        <v>-344200</v>
      </c>
      <c r="D22" s="52">
        <f>D23+D24</f>
        <v>0</v>
      </c>
      <c r="E22" s="52">
        <f>E23+E24</f>
        <v>0</v>
      </c>
      <c r="F22" s="52">
        <f>F23+F24</f>
        <v>-344200</v>
      </c>
    </row>
    <row r="23" spans="1:6" s="69" customFormat="1" ht="27" customHeight="1" thickBot="1" x14ac:dyDescent="0.25">
      <c r="A23" s="60" t="s">
        <v>38</v>
      </c>
      <c r="B23" s="55" t="s">
        <v>20</v>
      </c>
      <c r="C23" s="56">
        <v>-409800</v>
      </c>
      <c r="D23" s="56">
        <f>D25</f>
        <v>0</v>
      </c>
      <c r="E23" s="56">
        <f>E25</f>
        <v>0</v>
      </c>
      <c r="F23" s="56">
        <f>C23+D23</f>
        <v>-409800</v>
      </c>
    </row>
    <row r="24" spans="1:6" s="69" customFormat="1" ht="68.25" customHeight="1" x14ac:dyDescent="0.2">
      <c r="A24" s="60" t="s">
        <v>39</v>
      </c>
      <c r="B24" s="55" t="s">
        <v>34</v>
      </c>
      <c r="C24" s="56">
        <f>C25</f>
        <v>65600</v>
      </c>
      <c r="D24" s="56">
        <f>D25</f>
        <v>0</v>
      </c>
      <c r="E24" s="56">
        <f>E25</f>
        <v>0</v>
      </c>
      <c r="F24" s="56">
        <f>F25</f>
        <v>65600</v>
      </c>
    </row>
    <row r="25" spans="1:6" s="69" customFormat="1" ht="25.5" customHeight="1" thickBot="1" x14ac:dyDescent="0.25">
      <c r="A25" s="66"/>
      <c r="B25" s="70" t="s">
        <v>32</v>
      </c>
      <c r="C25" s="67">
        <v>65600</v>
      </c>
      <c r="D25" s="71">
        <f>E25</f>
        <v>0</v>
      </c>
      <c r="E25" s="67"/>
      <c r="F25" s="68">
        <f>C25+D25</f>
        <v>65600</v>
      </c>
    </row>
    <row r="26" spans="1:6" s="53" customFormat="1" ht="44.25" customHeight="1" thickBot="1" x14ac:dyDescent="0.25">
      <c r="A26" s="79" t="s">
        <v>14</v>
      </c>
      <c r="B26" s="80"/>
      <c r="C26" s="52">
        <f>C18+C20+C22</f>
        <v>0</v>
      </c>
      <c r="D26" s="52">
        <f>D18+D20+D22</f>
        <v>0</v>
      </c>
      <c r="E26" s="52">
        <f>E18+E20+E22</f>
        <v>0</v>
      </c>
      <c r="F26" s="52">
        <f>F18+F20+F22</f>
        <v>0</v>
      </c>
    </row>
    <row r="27" spans="1:6" s="23" customFormat="1" ht="12" customHeight="1" x14ac:dyDescent="0.35">
      <c r="A27" s="22"/>
      <c r="B27" s="26"/>
      <c r="C27" s="27"/>
    </row>
    <row r="28" spans="1:6" s="23" customFormat="1" ht="71.25" customHeight="1" x14ac:dyDescent="0.4">
      <c r="A28" s="74" t="s">
        <v>15</v>
      </c>
      <c r="B28" s="24"/>
      <c r="C28" s="25"/>
      <c r="D28" s="75"/>
      <c r="E28" s="76" t="s">
        <v>17</v>
      </c>
      <c r="F28" s="75"/>
    </row>
    <row r="29" spans="1:6" s="8" customFormat="1" x14ac:dyDescent="0.3">
      <c r="B29" s="9"/>
      <c r="C29" s="7"/>
      <c r="D29" s="7"/>
      <c r="E29" s="7"/>
      <c r="F29" s="7"/>
    </row>
    <row r="30" spans="1:6" x14ac:dyDescent="0.3">
      <c r="A30" s="6"/>
      <c r="C30" s="16"/>
      <c r="D30" s="16"/>
      <c r="E30" s="16"/>
    </row>
    <row r="31" spans="1:6" x14ac:dyDescent="0.3">
      <c r="A31" s="6"/>
    </row>
    <row r="32" spans="1:6" x14ac:dyDescent="0.3">
      <c r="A32" s="6"/>
    </row>
    <row r="33" spans="1:1" x14ac:dyDescent="0.3">
      <c r="A33" s="6"/>
    </row>
    <row r="34" spans="1:1" x14ac:dyDescent="0.3">
      <c r="A34" s="6"/>
    </row>
    <row r="35" spans="1:1" x14ac:dyDescent="0.3">
      <c r="A35" s="6"/>
    </row>
    <row r="36" spans="1:1" x14ac:dyDescent="0.3">
      <c r="A36" s="6"/>
    </row>
    <row r="37" spans="1:1" x14ac:dyDescent="0.3">
      <c r="A37" s="6"/>
    </row>
    <row r="38" spans="1:1" x14ac:dyDescent="0.3">
      <c r="A38" s="6"/>
    </row>
    <row r="39" spans="1:1" x14ac:dyDescent="0.3">
      <c r="A39" s="6"/>
    </row>
    <row r="40" spans="1:1" x14ac:dyDescent="0.3">
      <c r="A40" s="6"/>
    </row>
    <row r="41" spans="1:1" x14ac:dyDescent="0.3">
      <c r="A41" s="6"/>
    </row>
    <row r="42" spans="1:1" x14ac:dyDescent="0.3">
      <c r="A42" s="6"/>
    </row>
    <row r="43" spans="1:1" x14ac:dyDescent="0.3">
      <c r="A43" s="6"/>
    </row>
    <row r="44" spans="1:1" x14ac:dyDescent="0.3">
      <c r="A44" s="6"/>
    </row>
    <row r="45" spans="1:1" x14ac:dyDescent="0.3">
      <c r="A45" s="6"/>
    </row>
    <row r="46" spans="1:1" x14ac:dyDescent="0.3">
      <c r="A46" s="6"/>
    </row>
    <row r="47" spans="1:1" x14ac:dyDescent="0.3">
      <c r="A47" s="6"/>
    </row>
  </sheetData>
  <mergeCells count="10">
    <mergeCell ref="A6:F6"/>
    <mergeCell ref="C9:C10"/>
    <mergeCell ref="A9:A10"/>
    <mergeCell ref="B9:B10"/>
    <mergeCell ref="D9:E9"/>
    <mergeCell ref="F9:F10"/>
    <mergeCell ref="A26:B26"/>
    <mergeCell ref="A11:F11"/>
    <mergeCell ref="A16:B16"/>
    <mergeCell ref="A17:F17"/>
  </mergeCells>
  <phoneticPr fontId="0" type="noConversion"/>
  <pageMargins left="0.43307086614173229" right="0.23622047244094491" top="0.35433070866141736" bottom="0.27559055118110237" header="0.35433070866141736" footer="0.23622047244094491"/>
  <pageSetup paperSize="9" scale="7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 </vt:lpstr>
      <vt:lpstr>'Додаток 1 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zagalny301_2</cp:lastModifiedBy>
  <cp:lastPrinted>2017-03-14T07:22:06Z</cp:lastPrinted>
  <dcterms:created xsi:type="dcterms:W3CDTF">2002-05-21T14:37:34Z</dcterms:created>
  <dcterms:modified xsi:type="dcterms:W3CDTF">2017-03-15T08:13:54Z</dcterms:modified>
</cp:coreProperties>
</file>