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Лист1!$A$1:$E$40</definedName>
  </definedNames>
  <calcPr calcId="124519"/>
</workbook>
</file>

<file path=xl/calcChain.xml><?xml version="1.0" encoding="utf-8"?>
<calcChain xmlns="http://schemas.openxmlformats.org/spreadsheetml/2006/main">
  <c r="B28" i="1"/>
  <c r="D27"/>
  <c r="E27"/>
  <c r="C27"/>
  <c r="C10" s="1"/>
  <c r="B27" l="1"/>
  <c r="C29"/>
  <c r="C31" l="1"/>
  <c r="B33"/>
  <c r="B25" l="1"/>
  <c r="B26"/>
  <c r="B20"/>
  <c r="B21"/>
  <c r="B22"/>
  <c r="B23"/>
  <c r="B24"/>
  <c r="C11"/>
  <c r="B16" l="1"/>
  <c r="D31" l="1"/>
  <c r="E31"/>
  <c r="D29"/>
  <c r="E29"/>
  <c r="B29" s="1"/>
  <c r="B30"/>
  <c r="B32"/>
  <c r="B13"/>
  <c r="B14"/>
  <c r="B15"/>
  <c r="B17"/>
  <c r="B18"/>
  <c r="B19"/>
  <c r="B12"/>
  <c r="D11"/>
  <c r="D10" s="1"/>
  <c r="E11"/>
  <c r="E10" s="1"/>
  <c r="B31" l="1"/>
  <c r="B10"/>
  <c r="B11"/>
</calcChain>
</file>

<file path=xl/sharedStrings.xml><?xml version="1.0" encoding="utf-8"?>
<sst xmlns="http://schemas.openxmlformats.org/spreadsheetml/2006/main" count="36" uniqueCount="36">
  <si>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</si>
  <si>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</si>
  <si>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</si>
  <si>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</si>
  <si>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</si>
  <si>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</si>
  <si>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</si>
  <si>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</si>
  <si>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</si>
  <si>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</si>
  <si>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</si>
  <si>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</si>
  <si>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</si>
  <si>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</si>
  <si>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</si>
  <si>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</si>
  <si>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</si>
  <si>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</si>
  <si>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</si>
  <si>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</si>
  <si>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</si>
  <si>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</si>
  <si>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</si>
  <si>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</t>
  </si>
  <si>
    <t xml:space="preserve">Нове будівництво спортивного майданчика відкритого типу з улаштуванням баскетбольного поля, тенісних кортів та трибун у парку культури і відпочинку ім. Б.Хмельницького (Металургійний район) в м. Кривому Розі  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</si>
  <si>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</si>
  <si>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Нове будівництво блочної котельні та теплових мереж на вул. Оренбурзькій у м. Кривому Розі  Дніпропетровської області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</si>
  <si>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</si>
  <si>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</si>
  <si>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</si>
  <si>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</si>
  <si>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</si>
  <si>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С. Маляренко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</si>
  <si>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</si>
  <si>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</si>
  <si>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25.01.2017 №1295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</si>
</sst>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="80" zoomScaleSheetLayoutView="80" workbookViewId="0">
      <selection activeCell="E4" sqref="E4"/>
    </sheetView>
  </sheetViews>
  <sheetFormatPr defaultRowHeight="1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>
      <c r="A1" s="1"/>
      <c r="B1" s="2"/>
      <c r="C1" s="3"/>
      <c r="E1" s="19" t="s">
        <v>29</v>
      </c>
    </row>
    <row r="2" spans="1:5" ht="37.5">
      <c r="A2" s="4"/>
      <c r="B2" s="4"/>
      <c r="C2" s="5"/>
      <c r="D2" s="18"/>
      <c r="E2" s="18" t="s">
        <v>30</v>
      </c>
    </row>
    <row r="3" spans="1:5" ht="18.75">
      <c r="A3" s="4"/>
      <c r="B3" s="4"/>
      <c r="C3" s="5"/>
      <c r="D3" s="18"/>
      <c r="E3" s="18" t="s">
        <v>35</v>
      </c>
    </row>
    <row r="4" spans="1:5" ht="18.75">
      <c r="A4" s="5"/>
      <c r="B4" s="5"/>
      <c r="C4" s="5"/>
      <c r="D4" s="5"/>
    </row>
    <row r="5" spans="1:5" ht="20.25">
      <c r="A5" s="20" t="s">
        <v>0</v>
      </c>
      <c r="B5" s="20"/>
      <c r="C5" s="20"/>
      <c r="D5" s="20"/>
      <c r="E5" s="20"/>
    </row>
    <row r="6" spans="1:5" ht="25.5" customHeight="1">
      <c r="A6" s="21" t="s">
        <v>10</v>
      </c>
      <c r="B6" s="21"/>
      <c r="C6" s="21"/>
      <c r="D6" s="21"/>
      <c r="E6" s="21"/>
    </row>
    <row r="8" spans="1:5" ht="51.75" customHeight="1">
      <c r="A8" s="6" t="s">
        <v>9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ht="15.75">
      <c r="A9" s="6">
        <v>1</v>
      </c>
      <c r="B9" s="6">
        <v>2</v>
      </c>
      <c r="C9" s="6">
        <v>3</v>
      </c>
      <c r="D9" s="6">
        <v>4</v>
      </c>
      <c r="E9" s="6">
        <v>5</v>
      </c>
    </row>
    <row r="10" spans="1:5" ht="18.75">
      <c r="A10" s="7" t="s">
        <v>5</v>
      </c>
      <c r="B10" s="13">
        <f>SUM(C10:E10)</f>
        <v>79416255</v>
      </c>
      <c r="C10" s="13">
        <f>SUM(C11+C27+C29+C31)</f>
        <v>79416255</v>
      </c>
      <c r="D10" s="13">
        <f>SUM(D11+D29+D31)</f>
        <v>0</v>
      </c>
      <c r="E10" s="13">
        <f>SUM(E11+E29+E31)</f>
        <v>0</v>
      </c>
    </row>
    <row r="11" spans="1:5" ht="38.25" customHeight="1">
      <c r="A11" s="12" t="s">
        <v>20</v>
      </c>
      <c r="B11" s="13">
        <f>SUM(C11:E11)</f>
        <v>54552466</v>
      </c>
      <c r="C11" s="13">
        <f>SUM(C12:C26)</f>
        <v>54552466</v>
      </c>
      <c r="D11" s="13">
        <f>SUM(D12:D19)</f>
        <v>0</v>
      </c>
      <c r="E11" s="13">
        <f>SUM(E12:E19)</f>
        <v>0</v>
      </c>
    </row>
    <row r="12" spans="1:5" ht="33.75" customHeight="1">
      <c r="A12" s="8" t="s">
        <v>7</v>
      </c>
      <c r="B12" s="11">
        <f>SUM(C12:E12)</f>
        <v>2000000</v>
      </c>
      <c r="C12" s="11">
        <v>2000000</v>
      </c>
      <c r="D12" s="11">
        <v>0</v>
      </c>
      <c r="E12" s="11">
        <v>0</v>
      </c>
    </row>
    <row r="13" spans="1:5" ht="65.25" customHeight="1">
      <c r="A13" s="8" t="s">
        <v>11</v>
      </c>
      <c r="B13" s="11">
        <f t="shared" ref="B13:B26" si="0">SUM(C13:E13)</f>
        <v>1200000</v>
      </c>
      <c r="C13" s="11">
        <v>1200000</v>
      </c>
      <c r="D13" s="11">
        <v>0</v>
      </c>
      <c r="E13" s="11">
        <v>0</v>
      </c>
    </row>
    <row r="14" spans="1:5" ht="94.5">
      <c r="A14" s="8" t="s">
        <v>24</v>
      </c>
      <c r="B14" s="11">
        <f t="shared" si="0"/>
        <v>300000</v>
      </c>
      <c r="C14" s="11">
        <v>300000</v>
      </c>
      <c r="D14" s="11">
        <v>0</v>
      </c>
      <c r="E14" s="11">
        <v>0</v>
      </c>
    </row>
    <row r="15" spans="1:5" ht="47.25">
      <c r="A15" s="8" t="s">
        <v>6</v>
      </c>
      <c r="B15" s="11">
        <f t="shared" si="0"/>
        <v>200000</v>
      </c>
      <c r="C15" s="11">
        <v>200000</v>
      </c>
      <c r="D15" s="11">
        <v>0</v>
      </c>
      <c r="E15" s="11">
        <v>0</v>
      </c>
    </row>
    <row r="16" spans="1:5" ht="54.75" customHeight="1">
      <c r="A16" s="9" t="s">
        <v>12</v>
      </c>
      <c r="B16" s="11">
        <f t="shared" si="0"/>
        <v>200000</v>
      </c>
      <c r="C16" s="11">
        <v>200000</v>
      </c>
      <c r="D16" s="11">
        <v>0</v>
      </c>
      <c r="E16" s="11">
        <v>0</v>
      </c>
    </row>
    <row r="17" spans="1:5" ht="50.25" customHeight="1">
      <c r="A17" s="9" t="s">
        <v>13</v>
      </c>
      <c r="B17" s="11">
        <f t="shared" si="0"/>
        <v>10000000</v>
      </c>
      <c r="C17" s="11">
        <v>10000000</v>
      </c>
      <c r="D17" s="11">
        <v>0</v>
      </c>
      <c r="E17" s="11">
        <v>0</v>
      </c>
    </row>
    <row r="18" spans="1:5" ht="31.5">
      <c r="A18" s="10" t="s">
        <v>14</v>
      </c>
      <c r="B18" s="11">
        <f t="shared" si="0"/>
        <v>600000</v>
      </c>
      <c r="C18" s="11">
        <v>600000</v>
      </c>
      <c r="D18" s="11">
        <v>0</v>
      </c>
      <c r="E18" s="11">
        <v>0</v>
      </c>
    </row>
    <row r="19" spans="1:5" ht="15.75">
      <c r="A19" s="9" t="s">
        <v>15</v>
      </c>
      <c r="B19" s="11">
        <f t="shared" si="0"/>
        <v>12782500</v>
      </c>
      <c r="C19" s="11">
        <v>12782500</v>
      </c>
      <c r="D19" s="11">
        <v>0</v>
      </c>
      <c r="E19" s="11">
        <v>0</v>
      </c>
    </row>
    <row r="20" spans="1:5" ht="78.75">
      <c r="A20" s="9" t="s">
        <v>16</v>
      </c>
      <c r="B20" s="11">
        <f t="shared" si="0"/>
        <v>14723866</v>
      </c>
      <c r="C20" s="11">
        <v>14723866</v>
      </c>
      <c r="D20" s="11">
        <v>0</v>
      </c>
      <c r="E20" s="11">
        <v>0</v>
      </c>
    </row>
    <row r="21" spans="1:5" ht="94.5">
      <c r="A21" s="9" t="s">
        <v>25</v>
      </c>
      <c r="B21" s="11">
        <f t="shared" si="0"/>
        <v>1400000</v>
      </c>
      <c r="C21" s="11">
        <v>1400000</v>
      </c>
      <c r="D21" s="11">
        <v>0</v>
      </c>
      <c r="E21" s="11">
        <v>0</v>
      </c>
    </row>
    <row r="22" spans="1:5" ht="63">
      <c r="A22" s="9" t="s">
        <v>28</v>
      </c>
      <c r="B22" s="11">
        <f t="shared" si="0"/>
        <v>7457300</v>
      </c>
      <c r="C22" s="11">
        <v>7457300</v>
      </c>
      <c r="D22" s="11">
        <v>0</v>
      </c>
      <c r="E22" s="11">
        <v>0</v>
      </c>
    </row>
    <row r="23" spans="1:5" ht="63">
      <c r="A23" s="9" t="s">
        <v>17</v>
      </c>
      <c r="B23" s="11">
        <f t="shared" si="0"/>
        <v>1835000</v>
      </c>
      <c r="C23" s="11">
        <v>1835000</v>
      </c>
      <c r="D23" s="11">
        <v>0</v>
      </c>
      <c r="E23" s="11">
        <v>0</v>
      </c>
    </row>
    <row r="24" spans="1:5" ht="63">
      <c r="A24" s="9" t="s">
        <v>18</v>
      </c>
      <c r="B24" s="11">
        <f t="shared" si="0"/>
        <v>600000</v>
      </c>
      <c r="C24" s="11">
        <v>600000</v>
      </c>
      <c r="D24" s="11">
        <v>0</v>
      </c>
      <c r="E24" s="11">
        <v>0</v>
      </c>
    </row>
    <row r="25" spans="1:5" ht="84.75" customHeight="1">
      <c r="A25" s="9" t="s">
        <v>19</v>
      </c>
      <c r="B25" s="11">
        <f t="shared" si="0"/>
        <v>953800</v>
      </c>
      <c r="C25" s="11">
        <v>953800</v>
      </c>
      <c r="D25" s="11">
        <v>0</v>
      </c>
      <c r="E25" s="11">
        <v>0</v>
      </c>
    </row>
    <row r="26" spans="1:5" ht="54" customHeight="1">
      <c r="A26" s="9" t="s">
        <v>26</v>
      </c>
      <c r="B26" s="11">
        <f t="shared" si="0"/>
        <v>300000</v>
      </c>
      <c r="C26" s="11">
        <v>300000</v>
      </c>
      <c r="D26" s="11">
        <v>0</v>
      </c>
      <c r="E26" s="11">
        <v>0</v>
      </c>
    </row>
    <row r="27" spans="1:5" ht="54" customHeight="1">
      <c r="A27" s="12" t="s">
        <v>33</v>
      </c>
      <c r="B27" s="13">
        <f>SUM(C27:E27)</f>
        <v>433262</v>
      </c>
      <c r="C27" s="13">
        <f>SUM(C28)</f>
        <v>433262</v>
      </c>
      <c r="D27" s="13">
        <f t="shared" ref="D27:E27" si="1">SUM(D28)</f>
        <v>0</v>
      </c>
      <c r="E27" s="13">
        <f t="shared" si="1"/>
        <v>0</v>
      </c>
    </row>
    <row r="28" spans="1:5" ht="54" customHeight="1">
      <c r="A28" s="9" t="s">
        <v>34</v>
      </c>
      <c r="B28" s="11">
        <f>SUM(C28:E28)</f>
        <v>433262</v>
      </c>
      <c r="C28" s="11">
        <v>433262</v>
      </c>
      <c r="D28" s="11">
        <v>0</v>
      </c>
      <c r="E28" s="11">
        <v>0</v>
      </c>
    </row>
    <row r="29" spans="1:5" ht="19.5" customHeight="1">
      <c r="A29" s="12" t="s">
        <v>21</v>
      </c>
      <c r="B29" s="13">
        <f t="shared" ref="B29:B33" si="2">SUM(C29:E29)</f>
        <v>20019131</v>
      </c>
      <c r="C29" s="13">
        <f>SUM(C30:C30)</f>
        <v>20019131</v>
      </c>
      <c r="D29" s="13">
        <f t="shared" ref="D29:E29" si="3">SUM(D30)</f>
        <v>0</v>
      </c>
      <c r="E29" s="13">
        <f t="shared" si="3"/>
        <v>0</v>
      </c>
    </row>
    <row r="30" spans="1:5" ht="33.75" customHeight="1">
      <c r="A30" s="9" t="s">
        <v>27</v>
      </c>
      <c r="B30" s="11">
        <f t="shared" si="2"/>
        <v>20019131</v>
      </c>
      <c r="C30" s="11">
        <v>20019131</v>
      </c>
      <c r="D30" s="11">
        <v>0</v>
      </c>
      <c r="E30" s="11">
        <v>0</v>
      </c>
    </row>
    <row r="31" spans="1:5" ht="34.5" customHeight="1">
      <c r="A31" s="12" t="s">
        <v>22</v>
      </c>
      <c r="B31" s="13">
        <f t="shared" si="2"/>
        <v>4411396</v>
      </c>
      <c r="C31" s="13">
        <f>SUM(C32:C33)</f>
        <v>4411396</v>
      </c>
      <c r="D31" s="13">
        <f t="shared" ref="D31:E31" si="4">SUM(D32)</f>
        <v>0</v>
      </c>
      <c r="E31" s="13">
        <f t="shared" si="4"/>
        <v>0</v>
      </c>
    </row>
    <row r="32" spans="1:5" ht="66" customHeight="1">
      <c r="A32" s="17" t="s">
        <v>8</v>
      </c>
      <c r="B32" s="15">
        <f t="shared" si="2"/>
        <v>3929196</v>
      </c>
      <c r="C32" s="15">
        <v>3929196</v>
      </c>
      <c r="D32" s="15">
        <v>0</v>
      </c>
      <c r="E32" s="15">
        <v>0</v>
      </c>
    </row>
    <row r="33" spans="1:5" ht="94.5">
      <c r="A33" s="16" t="s">
        <v>23</v>
      </c>
      <c r="B33" s="11">
        <f t="shared" si="2"/>
        <v>482200</v>
      </c>
      <c r="C33" s="11">
        <v>482200</v>
      </c>
      <c r="D33" s="11">
        <v>0</v>
      </c>
      <c r="E33" s="11">
        <v>0</v>
      </c>
    </row>
    <row r="34" spans="1:5">
      <c r="A34" s="14"/>
      <c r="B34" s="14"/>
      <c r="C34" s="14"/>
      <c r="D34" s="14"/>
      <c r="E34" s="14"/>
    </row>
    <row r="36" spans="1:5">
      <c r="A36" s="22" t="s">
        <v>31</v>
      </c>
      <c r="C36" s="23" t="s">
        <v>32</v>
      </c>
    </row>
    <row r="37" spans="1:5">
      <c r="A37" s="22"/>
      <c r="C37" s="23"/>
    </row>
  </sheetData>
  <mergeCells count="4">
    <mergeCell ref="A5:E5"/>
    <mergeCell ref="A6:E6"/>
    <mergeCell ref="A36:A37"/>
    <mergeCell ref="C36:C3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2017-01-25T12:14:29Z</dcterms:modified>
</cp:coreProperties>
</file>